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firstSheet="1" activeTab="6"/>
  </bookViews>
  <sheets>
    <sheet name="صفحة الغلاف" sheetId="1" r:id="rId1"/>
    <sheet name="مقدمة" sheetId="2" r:id="rId2"/>
    <sheet name="الركيزة الأولى" sheetId="3" r:id="rId3"/>
    <sheet name="الركيزة الثانية" sheetId="4" r:id="rId4"/>
    <sheet name="الركيزة الثالثة" sheetId="5" r:id="rId5"/>
    <sheet name="الركيزة الرابعة" sheetId="6" r:id="rId6"/>
    <sheet name="جداول ملخصة" sheetId="7" r:id="rId7"/>
  </sheets>
  <definedNames>
    <definedName name="_Toc495625132" localSheetId="1">'مقدمة'!$B$3</definedName>
    <definedName name="_Toc508100398" localSheetId="0">'صفحة الغلاف'!$D$22</definedName>
    <definedName name="OLE_LINK3" localSheetId="2">'الركيزة الأولى'!#REF!</definedName>
    <definedName name="OLE_LINK3" localSheetId="4">'الركيزة الثالثة'!#REF!</definedName>
    <definedName name="OLE_LINK3" localSheetId="3">'الركيزة الثانية'!#REF!</definedName>
    <definedName name="OLE_LINK3" localSheetId="5">'الركيزة الرابعة'!#REF!</definedName>
    <definedName name="_xlnm.Print_Area" localSheetId="2">'الركيزة الأولى'!$A$1:$AU$31</definedName>
    <definedName name="_xlnm.Print_Area" localSheetId="6">'جداول ملخصة'!$A$1:$W$55</definedName>
    <definedName name="_xlnm.Print_Area" localSheetId="1">'مقدمة'!$A$1:$N$13</definedName>
  </definedNames>
  <calcPr fullCalcOnLoad="1"/>
</workbook>
</file>

<file path=xl/comments3.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4.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5.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6.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sharedStrings.xml><?xml version="1.0" encoding="utf-8"?>
<sst xmlns="http://schemas.openxmlformats.org/spreadsheetml/2006/main" count="306" uniqueCount="287">
  <si>
    <r>
      <rPr>
        <b/>
        <sz val="10"/>
        <color indexed="8"/>
        <rFont val="Calibri"/>
        <family val="2"/>
      </rPr>
      <t>الإجمالي</t>
    </r>
  </si>
  <si>
    <r>
      <rPr>
        <b/>
        <sz val="8"/>
        <rFont val="Arial Narrow"/>
        <family val="2"/>
      </rPr>
      <t xml:space="preserve">الخبرة المحلية </t>
    </r>
  </si>
  <si>
    <r>
      <rPr>
        <b/>
        <sz val="8"/>
        <rFont val="Arial Narrow"/>
        <family val="2"/>
      </rPr>
      <t>الحواسيب</t>
    </r>
  </si>
  <si>
    <r>
      <rPr>
        <b/>
        <sz val="8"/>
        <rFont val="Arial Narrow"/>
        <family val="2"/>
      </rPr>
      <t>الأثاث المكتبي</t>
    </r>
  </si>
  <si>
    <r>
      <rPr>
        <b/>
        <sz val="8"/>
        <rFont val="Arial Narrow"/>
        <family val="2"/>
      </rPr>
      <t xml:space="preserve">المطبوعات </t>
    </r>
  </si>
  <si>
    <r>
      <rPr>
        <b/>
        <sz val="8"/>
        <color indexed="8"/>
        <rFont val="Arial Narrow"/>
        <family val="2"/>
      </rPr>
      <t xml:space="preserve"> المصاريف التي تندرج تحت الفئة الاقتصادية "أجور ورواتب"</t>
    </r>
  </si>
  <si>
    <r>
      <rPr>
        <b/>
        <sz val="8"/>
        <rFont val="Arial Narrow"/>
        <family val="2"/>
      </rPr>
      <t>الاتحاد الأوروبي</t>
    </r>
  </si>
  <si>
    <r>
      <rPr>
        <b/>
        <sz val="8"/>
        <rFont val="Arial Narrow"/>
        <family val="2"/>
      </rPr>
      <t>مانحون آخرون</t>
    </r>
    <r>
      <rPr>
        <sz val="8"/>
        <rFont val="Arial Narrow"/>
        <family val="2"/>
      </rPr>
      <t xml:space="preserve">
   </t>
    </r>
  </si>
  <si>
    <r>
      <rPr>
        <b/>
        <sz val="8"/>
        <rFont val="Arial Narrow"/>
        <family val="2"/>
      </rPr>
      <t>المؤسسة المسؤولة</t>
    </r>
  </si>
  <si>
    <r>
      <rPr>
        <b/>
        <sz val="8"/>
        <rFont val="Arial Narrow"/>
        <family val="2"/>
      </rPr>
      <t xml:space="preserve">الإجراءات </t>
    </r>
  </si>
  <si>
    <r>
      <rPr>
        <b/>
        <sz val="8"/>
        <rFont val="Arial Narrow"/>
        <family val="2"/>
      </rPr>
      <t xml:space="preserve">تعليقات </t>
    </r>
  </si>
  <si>
    <r>
      <rPr>
        <b/>
        <sz val="10"/>
        <color indexed="8"/>
        <rFont val="Calibri"/>
        <family val="2"/>
      </rPr>
      <t>المطبوعات</t>
    </r>
  </si>
  <si>
    <r>
      <rPr>
        <b/>
        <sz val="10"/>
        <color indexed="8"/>
        <rFont val="Calibri"/>
        <family val="2"/>
      </rPr>
      <t>السنة الأولى</t>
    </r>
  </si>
  <si>
    <r>
      <rPr>
        <b/>
        <sz val="10"/>
        <color indexed="8"/>
        <rFont val="Calibri"/>
        <family val="2"/>
      </rPr>
      <t>السنة الثانية</t>
    </r>
  </si>
  <si>
    <r>
      <rPr>
        <b/>
        <sz val="10"/>
        <color indexed="8"/>
        <rFont val="Calibri"/>
        <family val="2"/>
      </rPr>
      <t>السنة الثالثة</t>
    </r>
  </si>
  <si>
    <r>
      <rPr>
        <b/>
        <sz val="14"/>
        <color indexed="49"/>
        <rFont val="Calibri"/>
        <family val="2"/>
      </rPr>
      <t>مقدمة:</t>
    </r>
  </si>
  <si>
    <r>
      <rPr>
        <sz val="12"/>
        <rFont val="Calibri"/>
        <family val="2"/>
      </rPr>
      <t>1) يمكن تنفيذ أي إجراء معرّف من خلال سلسلة من الأنشطة (لها مخرجات يمكن تحديدها بوضوح) قد تحتاج إلى مدخلات عديدة لتنفيذها.</t>
    </r>
  </si>
  <si>
    <r>
      <rPr>
        <sz val="12"/>
        <rFont val="Calibri"/>
        <family val="2"/>
      </rPr>
      <t>2) وللتبسيط، تم استخدام الفئات النمطية للمصروفات وفقًا للتصنيف الاقتصادي ("أجور ورواتب" و "بضائع وخدمات" و "استثمار").</t>
    </r>
  </si>
  <si>
    <r>
      <rPr>
        <sz val="12"/>
        <rFont val="Calibri"/>
        <family val="2"/>
      </rPr>
      <t>3) وللتبسيط يعتمد النموذج على تكلفة كل وحدة.</t>
    </r>
  </si>
  <si>
    <r>
      <rPr>
        <sz val="12"/>
        <rFont val="Calibri"/>
        <family val="2"/>
      </rPr>
      <t>4) يركز النموذج على تحديد التكاليف الإضافية التي ترتبط مباشرة بتنفيذ الإجراءات المخطط لها. كما ينظر في الموارد المتوافرة للمساعدة في تحديد أي فجوات مالية محتملة.</t>
    </r>
  </si>
  <si>
    <t>5) عدد الصفوف في النموذج محدود. وعند استخدام النموذج يمكن إضافة مزيد من الصفوف في كل إجراء وفقًا لقائمة مراحل الإنجاز أو الأنشطة الرئيسية اللازمة لتنفيذه. وبالإضافة إلى ذلك، يمكن إضافة مزيد من مجموعات الصفوف وفقًا لعدد الإجراءات اللازمة لتنفيذ هدف واحد.</t>
  </si>
  <si>
    <r>
      <t xml:space="preserve">تم تصميم النموذج لكي يوفر </t>
    </r>
    <r>
      <rPr>
        <b/>
        <sz val="11"/>
        <color indexed="8"/>
        <rFont val="Calibri"/>
        <family val="2"/>
      </rPr>
      <t>المعلومات الرئيسية لصانعي القرار والقراء الخارجيين</t>
    </r>
    <r>
      <rPr>
        <sz val="11"/>
        <color theme="1"/>
        <rFont val="Calibri"/>
        <family val="2"/>
      </rPr>
      <t xml:space="preserve"> عن الخصائص الرئيسية للتدخلات الرئيسية التي تم تحديدها من منظور التكلفة. ولذلك السبب تم أيضًا إدراج عنصر بياني إضافي لعرض ملخص. لكن وفقًا للاحتياجات الخاصة بكل دولة وأي متطلبات محددة سلفًا يمكن </t>
    </r>
    <r>
      <rPr>
        <b/>
        <sz val="11"/>
        <color indexed="8"/>
        <rFont val="Calibri"/>
        <family val="2"/>
      </rPr>
      <t>تقليل أو زيادة</t>
    </r>
    <r>
      <rPr>
        <sz val="11"/>
        <color theme="1"/>
        <rFont val="Calibri"/>
        <family val="2"/>
      </rPr>
      <t xml:space="preserve"> مستوى التفصيل أكثر ويمكن تعديل طريقة العرض النهائية للمعلومات بحرية تامة.</t>
    </r>
  </si>
  <si>
    <r>
      <rPr>
        <b/>
        <sz val="10"/>
        <rFont val="Arial Narrow"/>
        <family val="2"/>
      </rPr>
      <t>اسم الركيزة / المجال</t>
    </r>
  </si>
  <si>
    <r>
      <rPr>
        <b/>
        <sz val="8"/>
        <rFont val="Arial Narrow"/>
        <family val="2"/>
      </rPr>
      <t>المصاريف التي تندرج تحت فئة "استثمار"</t>
    </r>
  </si>
  <si>
    <r>
      <rPr>
        <b/>
        <sz val="8"/>
        <color indexed="8"/>
        <rFont val="Arial Narrow"/>
        <family val="2"/>
      </rPr>
      <t>المصاريف التي تندرج تحت فئة "بضائع وخدمات"</t>
    </r>
  </si>
  <si>
    <r>
      <rPr>
        <b/>
        <sz val="8"/>
        <rFont val="Arial Narrow"/>
        <family val="2"/>
      </rPr>
      <t xml:space="preserve">م  </t>
    </r>
  </si>
  <si>
    <r>
      <rPr>
        <b/>
        <sz val="8"/>
        <color indexed="10"/>
        <rFont val="Arial Narrow"/>
        <family val="2"/>
      </rPr>
      <t xml:space="preserve">وصف المدخلات / المخرجات </t>
    </r>
  </si>
  <si>
    <r>
      <rPr>
        <b/>
        <sz val="8"/>
        <rFont val="Arial Narrow"/>
        <family val="2"/>
      </rPr>
      <t>تحليل الأنشطة اللازمة لتحقيق المخرج</t>
    </r>
  </si>
  <si>
    <r>
      <rPr>
        <b/>
        <sz val="8"/>
        <rFont val="Arial Narrow"/>
        <family val="2"/>
      </rPr>
      <t>تكاليف أجور الموظفين الجدد</t>
    </r>
  </si>
  <si>
    <r>
      <rPr>
        <b/>
        <sz val="8"/>
        <rFont val="Arial Narrow"/>
        <family val="2"/>
      </rPr>
      <t>متوسط الراتب الشهري [العملة]</t>
    </r>
  </si>
  <si>
    <r>
      <rPr>
        <b/>
        <sz val="8"/>
        <rFont val="Arial Narrow"/>
        <family val="2"/>
      </rPr>
      <t>عدد الموظفين الجدد</t>
    </r>
  </si>
  <si>
    <r>
      <rPr>
        <b/>
        <sz val="8"/>
        <rFont val="Arial Narrow"/>
        <family val="2"/>
      </rPr>
      <t>عدد الشهور</t>
    </r>
  </si>
  <si>
    <r>
      <rPr>
        <b/>
        <sz val="8"/>
        <rFont val="Arial Narrow"/>
        <family val="2"/>
      </rPr>
      <t xml:space="preserve">بناء القدرات </t>
    </r>
  </si>
  <si>
    <r>
      <rPr>
        <b/>
        <sz val="8"/>
        <rFont val="Arial Narrow"/>
        <family val="2"/>
      </rPr>
      <t>عدد ورش العمل / الفعاليات التدريبية</t>
    </r>
  </si>
  <si>
    <r>
      <rPr>
        <b/>
        <sz val="8"/>
        <rFont val="Arial Narrow"/>
        <family val="2"/>
      </rPr>
      <t>عدد أيام كل فعالية</t>
    </r>
  </si>
  <si>
    <r>
      <rPr>
        <b/>
        <sz val="8"/>
        <rFont val="Arial Narrow"/>
        <family val="2"/>
      </rPr>
      <t>عدد المشاركين في كل فعالية</t>
    </r>
  </si>
  <si>
    <r>
      <rPr>
        <b/>
        <sz val="8"/>
        <rFont val="Arial Narrow"/>
        <family val="2"/>
      </rPr>
      <t>التكلفة اليومية لكل مشارك [العملة]</t>
    </r>
  </si>
  <si>
    <r>
      <rPr>
        <b/>
        <sz val="8"/>
        <rFont val="Arial Narrow"/>
        <family val="2"/>
      </rPr>
      <t>التكلفة الإجمالية للسكن في الليلة [العملة]</t>
    </r>
  </si>
  <si>
    <r>
      <rPr>
        <b/>
        <sz val="8"/>
        <rFont val="Arial Narrow"/>
        <family val="2"/>
      </rPr>
      <t>إيجار قاعة المؤتمرات / التدريب لكل فعالية [العملة]</t>
    </r>
  </si>
  <si>
    <r>
      <rPr>
        <b/>
        <sz val="8"/>
        <rFont val="Arial Narrow"/>
        <family val="2"/>
      </rPr>
      <t>أجر المدرب / يوم [العملة]</t>
    </r>
  </si>
  <si>
    <r>
      <rPr>
        <b/>
        <sz val="8"/>
        <rFont val="Arial Narrow"/>
        <family val="2"/>
      </rPr>
      <t>المساعدة التقنية</t>
    </r>
  </si>
  <si>
    <r>
      <rPr>
        <b/>
        <sz val="8"/>
        <rFont val="Arial Narrow"/>
        <family val="2"/>
      </rPr>
      <t>الخبرة الدولية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</si>
  <si>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</si>
  <si>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</si>
  <si>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</si>
  <si>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 xml:space="preserve">المعدات </t>
    </r>
  </si>
  <si>
    <r>
      <rPr>
        <b/>
        <sz val="8"/>
        <rFont val="Arial Narrow"/>
        <family val="2"/>
      </rPr>
      <t>عدد القطع</t>
    </r>
  </si>
  <si>
    <r>
      <rPr>
        <b/>
        <sz val="8"/>
        <rFont val="Arial Narrow"/>
        <family val="2"/>
      </rPr>
      <t>متوسط السعر [العملة]</t>
    </r>
  </si>
  <si>
    <r>
      <rPr>
        <b/>
        <sz val="8"/>
        <rFont val="Arial Narrow"/>
        <family val="2"/>
      </rPr>
      <t>ITC (تطوير النظم الإنترنتية) [العملة]</t>
    </r>
  </si>
  <si>
    <r>
      <rPr>
        <b/>
        <sz val="8"/>
        <rFont val="Arial Narrow"/>
        <family val="2"/>
      </rPr>
      <t>التكلفة المحتملة للمقرات الجديدة [العملة]</t>
    </r>
  </si>
  <si>
    <r>
      <rPr>
        <b/>
        <sz val="8"/>
        <color indexed="10"/>
        <rFont val="Arial Narrow"/>
        <family val="2"/>
      </rPr>
      <t>إجمالي التكاليف الاستثمارية [العملة]</t>
    </r>
  </si>
  <si>
    <r>
      <rPr>
        <b/>
        <sz val="8"/>
        <rFont val="Arial Narrow"/>
        <family val="2"/>
      </rPr>
      <t xml:space="preserve">تكاليف أخرى [العملة] </t>
    </r>
  </si>
  <si>
    <r>
      <rPr>
        <b/>
        <sz val="8"/>
        <color indexed="16"/>
        <rFont val="Arial Narrow"/>
        <family val="2"/>
      </rPr>
      <t xml:space="preserve">التكلفة الإجمالية للمخرج [العملة] </t>
    </r>
  </si>
  <si>
    <r>
      <rPr>
        <b/>
        <sz val="8"/>
        <color indexed="56"/>
        <rFont val="Arial Narrow"/>
        <family val="2"/>
      </rPr>
      <t xml:space="preserve">التكلفة الإجمالية للإجراء [العملة] </t>
    </r>
  </si>
  <si>
    <r>
      <rPr>
        <b/>
        <sz val="8"/>
        <rFont val="Arial Narrow"/>
        <family val="2"/>
      </rPr>
      <t xml:space="preserve">الاتحاد الأوروبي [العملة] </t>
    </r>
  </si>
  <si>
    <r>
      <rPr>
        <b/>
        <sz val="8"/>
        <rFont val="Arial Narrow"/>
        <family val="2"/>
      </rPr>
      <t xml:space="preserve">مانحون آخرون [العملة] </t>
    </r>
    <r>
      <rPr>
        <sz val="8"/>
        <rFont val="Arial Narrow"/>
        <family val="2"/>
      </rPr>
      <t xml:space="preserve">
   </t>
    </r>
  </si>
  <si>
    <r>
      <rPr>
        <b/>
        <sz val="8"/>
        <rFont val="Arial Narrow"/>
        <family val="2"/>
      </rPr>
      <t xml:space="preserve">السنة الأولى [العملة] </t>
    </r>
  </si>
  <si>
    <r>
      <rPr>
        <b/>
        <sz val="8"/>
        <rFont val="Arial Narrow"/>
        <family val="2"/>
      </rPr>
      <t xml:space="preserve">السنة الثانية [العملة] </t>
    </r>
  </si>
  <si>
    <r>
      <rPr>
        <b/>
        <sz val="8"/>
        <rFont val="Arial Narrow"/>
        <family val="2"/>
      </rPr>
      <t xml:space="preserve">السنة الثالثة [العملة] </t>
    </r>
  </si>
  <si>
    <r>
      <rPr>
        <b/>
        <sz val="8"/>
        <rFont val="Arial Narrow"/>
        <family val="2"/>
      </rPr>
      <t xml:space="preserve">مصادر التمويل </t>
    </r>
  </si>
  <si>
    <r>
      <rPr>
        <b/>
        <sz val="10"/>
        <color indexed="60"/>
        <rFont val="Arial Narrow"/>
        <family val="2"/>
      </rPr>
      <t>العدد الكلي لـ [اكتب اسم الركيزة / المجال]</t>
    </r>
  </si>
  <si>
    <r>
      <rPr>
        <b/>
        <sz val="10"/>
        <color indexed="8"/>
        <rFont val="Calibri"/>
        <family val="2"/>
      </rPr>
      <t>الأجور</t>
    </r>
  </si>
  <si>
    <r>
      <rPr>
        <b/>
        <sz val="10"/>
        <color indexed="8"/>
        <rFont val="Calibri"/>
        <family val="2"/>
      </rPr>
      <t xml:space="preserve">بناء القدرات </t>
    </r>
  </si>
  <si>
    <r>
      <rPr>
        <b/>
        <sz val="10"/>
        <color indexed="8"/>
        <rFont val="Calibri"/>
        <family val="2"/>
      </rPr>
      <t>المعدات</t>
    </r>
  </si>
  <si>
    <r>
      <rPr>
        <b/>
        <sz val="10"/>
        <color indexed="8"/>
        <rFont val="Calibri"/>
        <family val="2"/>
      </rPr>
      <t>استثمارات [تقنية المعلومات والاتصالات والمقرات)</t>
    </r>
  </si>
  <si>
    <r>
      <rPr>
        <sz val="10"/>
        <color indexed="8"/>
        <rFont val="Calibri"/>
        <family val="2"/>
      </rPr>
      <t>تكاليف أخرى، شاملة التكاليف الطارئة</t>
    </r>
  </si>
  <si>
    <t>[اسم الركيزة &lt;×&gt;]</t>
  </si>
  <si>
    <r>
      <rPr>
        <b/>
        <sz val="8"/>
        <rFont val="Arial Narrow"/>
        <family val="2"/>
      </rPr>
      <t>الفجوة المالية</t>
    </r>
  </si>
  <si>
    <r>
      <rPr>
        <b/>
        <sz val="12"/>
        <color indexed="62"/>
        <rFont val="Calibri"/>
        <family val="2"/>
      </rPr>
      <t xml:space="preserve">الجدول 2: </t>
    </r>
    <r>
      <rPr>
        <b/>
        <sz val="12"/>
        <color indexed="62"/>
        <rFont val="Calibri"/>
        <family val="2"/>
      </rPr>
      <t>مصادر تمويل تنفيذ الاستراتيجية</t>
    </r>
  </si>
  <si>
    <r>
      <rPr>
        <b/>
        <sz val="8"/>
        <rFont val="Arial Narrow"/>
        <family val="2"/>
      </rPr>
      <t>الميزانية الحكومية</t>
    </r>
  </si>
  <si>
    <r>
      <rPr>
        <b/>
        <sz val="8"/>
        <rFont val="Arial Narrow"/>
        <family val="2"/>
      </rPr>
      <t xml:space="preserve">الفجوة المالية [العملة] </t>
    </r>
  </si>
  <si>
    <r>
      <rPr>
        <b/>
        <sz val="8"/>
        <rFont val="Arial Narrow"/>
        <family val="2"/>
      </rPr>
      <t xml:space="preserve">الميزانية الحكومية [العملة] </t>
    </r>
  </si>
  <si>
    <r>
      <rPr>
        <b/>
        <sz val="8"/>
        <rFont val="Arial Narrow"/>
        <family val="2"/>
      </rPr>
      <t xml:space="preserve">تخصيص الميزانية السنوية </t>
    </r>
  </si>
  <si>
    <r>
      <rPr>
        <b/>
        <sz val="12"/>
        <color indexed="62"/>
        <rFont val="Calibri"/>
        <family val="2"/>
      </rPr>
      <t xml:space="preserve">الجدول 3: </t>
    </r>
    <r>
      <rPr>
        <b/>
        <sz val="12"/>
        <color indexed="62"/>
        <rFont val="Calibri"/>
        <family val="2"/>
      </rPr>
      <t>التمويل المخصص حسب السنة</t>
    </r>
  </si>
  <si>
    <r>
      <rPr>
        <sz val="11"/>
        <color indexed="62"/>
        <rFont val="Calibri"/>
        <family val="2"/>
      </rPr>
      <t>استخدم وظيفة "بحث واستبدال" لتغيير كلمة "[العملة]" برمز العملة المناسب في كافة الأماكن بالنموذج.</t>
    </r>
  </si>
  <si>
    <r>
      <rPr>
        <b/>
        <sz val="22"/>
        <color indexed="49"/>
        <rFont val="Calibri"/>
        <family val="2"/>
      </rPr>
      <t>لحساب تكاليف الإجراءات والأنشطة</t>
    </r>
  </si>
  <si>
    <r>
      <rPr>
        <b/>
        <sz val="22"/>
        <color indexed="49"/>
        <rFont val="Calibri"/>
        <family val="2"/>
      </rPr>
      <t>دليل لشركاء سيغما</t>
    </r>
  </si>
  <si>
    <r>
      <rPr>
        <b/>
        <sz val="22"/>
        <color indexed="49"/>
        <rFont val="Calibri"/>
        <family val="2"/>
      </rPr>
      <t xml:space="preserve"> الملحق 4: </t>
    </r>
    <r>
      <rPr>
        <b/>
        <sz val="22"/>
        <color indexed="49"/>
        <rFont val="Calibri"/>
        <family val="2"/>
      </rPr>
      <t>الجزء الأول</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</si>
  <si>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</si>
  <si>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</si>
  <si>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</si>
  <si>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</si>
  <si>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</si>
  <si>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</si>
  <si>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</si>
  <si>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10"/>
        <rFont val="Arial Narrow"/>
        <family val="2"/>
      </rPr>
      <t>اسم الركيزة / المجال</t>
    </r>
  </si>
  <si>
    <r>
      <rPr>
        <b/>
        <sz val="8"/>
        <color indexed="8"/>
        <rFont val="Arial Narrow"/>
        <family val="2"/>
      </rPr>
      <t xml:space="preserve"> المصاريف التي تندرج تحت الفئة الاقتصادية "أجور ورواتب"</t>
    </r>
  </si>
  <si>
    <r>
      <rPr>
        <b/>
        <sz val="8"/>
        <color indexed="8"/>
        <rFont val="Arial Narrow"/>
        <family val="2"/>
      </rPr>
      <t>المصاريف التي تندرج تحت فئة "بضائع وخدمات"</t>
    </r>
  </si>
  <si>
    <r>
      <rPr>
        <b/>
        <sz val="8"/>
        <rFont val="Arial Narrow"/>
        <family val="2"/>
      </rPr>
      <t>المصاريف التي تندرج تحت فئة "استثمار"</t>
    </r>
  </si>
  <si>
    <r>
      <rPr>
        <b/>
        <sz val="8"/>
        <rFont val="Arial Narrow"/>
        <family val="2"/>
      </rPr>
      <t xml:space="preserve">تكاليف أخرى [العملة] </t>
    </r>
  </si>
  <si>
    <r>
      <rPr>
        <b/>
        <sz val="8"/>
        <color indexed="16"/>
        <rFont val="Arial Narrow"/>
        <family val="2"/>
      </rPr>
      <t xml:space="preserve">التكلفة الإجمالية للمخرج [العملة] </t>
    </r>
  </si>
  <si>
    <r>
      <rPr>
        <b/>
        <sz val="8"/>
        <color indexed="56"/>
        <rFont val="Arial Narrow"/>
        <family val="2"/>
      </rPr>
      <t xml:space="preserve">التكلفة الإجمالية للإجراء [العملة] </t>
    </r>
  </si>
  <si>
    <r>
      <rPr>
        <b/>
        <sz val="8"/>
        <rFont val="Arial Narrow"/>
        <family val="2"/>
      </rPr>
      <t xml:space="preserve">مصادر التمويل </t>
    </r>
  </si>
  <si>
    <r>
      <rPr>
        <b/>
        <sz val="8"/>
        <rFont val="Arial Narrow"/>
        <family val="2"/>
      </rPr>
      <t xml:space="preserve">تخصيص الميزانية السنوية </t>
    </r>
  </si>
  <si>
    <r>
      <rPr>
        <b/>
        <sz val="8"/>
        <rFont val="Arial Narrow"/>
        <family val="2"/>
      </rPr>
      <t xml:space="preserve">العدد  </t>
    </r>
  </si>
  <si>
    <r>
      <rPr>
        <b/>
        <sz val="8"/>
        <rFont val="Arial Narrow"/>
        <family val="2"/>
      </rPr>
      <t>المؤسسة المسؤولة</t>
    </r>
  </si>
  <si>
    <r>
      <rPr>
        <b/>
        <sz val="8"/>
        <rFont val="Arial Narrow"/>
        <family val="2"/>
      </rPr>
      <t xml:space="preserve">الإجراءات </t>
    </r>
  </si>
  <si>
    <r>
      <rPr>
        <b/>
        <sz val="8"/>
        <color indexed="10"/>
        <rFont val="Arial Narrow"/>
        <family val="2"/>
      </rPr>
      <t xml:space="preserve">وصف المدخلات / المخرجات </t>
    </r>
  </si>
  <si>
    <r>
      <rPr>
        <b/>
        <sz val="8"/>
        <rFont val="Arial Narrow"/>
        <family val="2"/>
      </rPr>
      <t xml:space="preserve">تعليقات </t>
    </r>
  </si>
  <si>
    <r>
      <rPr>
        <b/>
        <sz val="8"/>
        <rFont val="Arial Narrow"/>
        <family val="2"/>
      </rPr>
      <t>تحليل الأنشطة اللازمة لتحقيق المخرج</t>
    </r>
  </si>
  <si>
    <r>
      <rPr>
        <b/>
        <sz val="8"/>
        <rFont val="Arial Narrow"/>
        <family val="2"/>
      </rPr>
      <t>تكاليف أجور الموظفين الجدد</t>
    </r>
  </si>
  <si>
    <r>
      <rPr>
        <b/>
        <sz val="8"/>
        <rFont val="Arial Narrow"/>
        <family val="2"/>
      </rPr>
      <t xml:space="preserve">بناء القدرات </t>
    </r>
  </si>
  <si>
    <r>
      <rPr>
        <b/>
        <sz val="8"/>
        <rFont val="Arial Narrow"/>
        <family val="2"/>
      </rPr>
      <t>المساعدة التقنية</t>
    </r>
  </si>
  <si>
    <r>
      <rPr>
        <b/>
        <sz val="8"/>
        <rFont val="Arial Narrow"/>
        <family val="2"/>
      </rPr>
      <t xml:space="preserve">المعدات </t>
    </r>
  </si>
  <si>
    <r>
      <rPr>
        <b/>
        <sz val="8"/>
        <rFont val="Arial Narrow"/>
        <family val="2"/>
      </rPr>
      <t xml:space="preserve">المطبوعات </t>
    </r>
  </si>
  <si>
    <r>
      <rPr>
        <b/>
        <sz val="8"/>
        <rFont val="Arial Narrow"/>
        <family val="2"/>
      </rPr>
      <t xml:space="preserve">الخبرة المحلية </t>
    </r>
  </si>
  <si>
    <r>
      <rPr>
        <b/>
        <sz val="8"/>
        <rFont val="Arial Narrow"/>
        <family val="2"/>
      </rPr>
      <t>الخبرة الدولية</t>
    </r>
  </si>
  <si>
    <r>
      <rPr>
        <b/>
        <sz val="8"/>
        <rFont val="Arial Narrow"/>
        <family val="2"/>
      </rPr>
      <t>الحواسيب</t>
    </r>
  </si>
  <si>
    <r>
      <rPr>
        <b/>
        <sz val="8"/>
        <rFont val="Arial Narrow"/>
        <family val="2"/>
      </rPr>
      <t>الأثاث المكتبي</t>
    </r>
  </si>
  <si>
    <r>
      <rPr>
        <b/>
        <sz val="8"/>
        <rFont val="Arial Narrow"/>
        <family val="2"/>
      </rPr>
      <t>عدد الموظفين الجدد</t>
    </r>
  </si>
  <si>
    <r>
      <rPr>
        <b/>
        <sz val="8"/>
        <rFont val="Arial Narrow"/>
        <family val="2"/>
      </rPr>
      <t>متوسط الراتب الشهري [العملة]</t>
    </r>
  </si>
  <si>
    <r>
      <rPr>
        <b/>
        <sz val="8"/>
        <rFont val="Arial Narrow"/>
        <family val="2"/>
      </rPr>
      <t>عدد الشهور</t>
    </r>
  </si>
  <si>
    <r>
      <rPr>
        <b/>
        <sz val="8"/>
        <rFont val="Arial Narrow"/>
        <family val="2"/>
      </rPr>
      <t>عدد ورش العمل / الفعاليات التدريبية</t>
    </r>
  </si>
  <si>
    <r>
      <rPr>
        <b/>
        <sz val="8"/>
        <rFont val="Arial Narrow"/>
        <family val="2"/>
      </rPr>
      <t>عدد أيام كل فعالية</t>
    </r>
  </si>
  <si>
    <r>
      <rPr>
        <b/>
        <sz val="8"/>
        <rFont val="Arial Narrow"/>
        <family val="2"/>
      </rPr>
      <t>عدد المشاركين في كل فعالية</t>
    </r>
  </si>
  <si>
    <r>
      <rPr>
        <b/>
        <sz val="8"/>
        <rFont val="Arial Narrow"/>
        <family val="2"/>
      </rPr>
      <t>التكلفة اليومية لكل مشارك [العملة]</t>
    </r>
  </si>
  <si>
    <r>
      <rPr>
        <b/>
        <sz val="8"/>
        <rFont val="Arial Narrow"/>
        <family val="2"/>
      </rPr>
      <t>التكلفة الإجمالية للسكن في الليلة [العملة]</t>
    </r>
  </si>
  <si>
    <r>
      <rPr>
        <b/>
        <sz val="8"/>
        <rFont val="Arial Narrow"/>
        <family val="2"/>
      </rPr>
      <t>إيجار قاعة المؤتمرات / التدريب لكل فعالية [العملة]</t>
    </r>
  </si>
  <si>
    <r>
      <rPr>
        <b/>
        <sz val="8"/>
        <rFont val="Arial Narrow"/>
        <family val="2"/>
      </rPr>
      <t>أجر المدرب / يوم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</si>
  <si>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</si>
  <si>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</si>
  <si>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</si>
  <si>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</si>
  <si>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</si>
  <si>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</si>
  <si>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</si>
  <si>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</si>
  <si>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</si>
  <si>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</si>
  <si>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</si>
  <si>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</si>
  <si>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ITC (تطوير النظم الإنترنتية) [العملة]</t>
    </r>
  </si>
  <si>
    <r>
      <rPr>
        <b/>
        <sz val="8"/>
        <rFont val="Arial Narrow"/>
        <family val="2"/>
      </rPr>
      <t>التكلفة المحتملة للمقرات الجديدة [العملة]</t>
    </r>
  </si>
  <si>
    <r>
      <rPr>
        <b/>
        <sz val="8"/>
        <color indexed="10"/>
        <rFont val="Arial Narrow"/>
        <family val="2"/>
      </rPr>
      <t>إجمالي التكاليف الاستثمارية [العملة]</t>
    </r>
  </si>
  <si>
    <r>
      <rPr>
        <b/>
        <sz val="8"/>
        <rFont val="Arial Narrow"/>
        <family val="2"/>
      </rPr>
      <t xml:space="preserve">الميزانية الحكومية [العملة] </t>
    </r>
  </si>
  <si>
    <r>
      <rPr>
        <b/>
        <sz val="8"/>
        <rFont val="Arial Narrow"/>
        <family val="2"/>
      </rPr>
      <t xml:space="preserve">الاتحاد الأوروبي [العملة] </t>
    </r>
  </si>
  <si>
    <r>
      <rPr>
        <b/>
        <sz val="8"/>
        <rFont val="Arial Narrow"/>
        <family val="2"/>
      </rPr>
      <t xml:space="preserve">مانحون آخرون [العملة] </t>
    </r>
    <r>
      <rPr>
        <sz val="8"/>
        <rFont val="Arial Narrow"/>
        <family val="2"/>
      </rPr>
      <t xml:space="preserve">
   </t>
    </r>
  </si>
  <si>
    <r>
      <rPr>
        <b/>
        <sz val="8"/>
        <rFont val="Arial Narrow"/>
        <family val="2"/>
      </rPr>
      <t xml:space="preserve">الفجوة المالية [العملة] </t>
    </r>
  </si>
  <si>
    <r>
      <rPr>
        <b/>
        <sz val="8"/>
        <rFont val="Arial Narrow"/>
        <family val="2"/>
      </rPr>
      <t xml:space="preserve">السنة الأولى [العملة] </t>
    </r>
  </si>
  <si>
    <r>
      <rPr>
        <b/>
        <sz val="8"/>
        <rFont val="Arial Narrow"/>
        <family val="2"/>
      </rPr>
      <t xml:space="preserve">السنة الثانية [العملة] </t>
    </r>
  </si>
  <si>
    <r>
      <rPr>
        <b/>
        <sz val="8"/>
        <rFont val="Arial Narrow"/>
        <family val="2"/>
      </rPr>
      <t xml:space="preserve">السنة الثالثة [العملة] </t>
    </r>
  </si>
  <si>
    <r>
      <rPr>
        <b/>
        <sz val="10"/>
        <color indexed="60"/>
        <rFont val="Arial Narrow"/>
        <family val="2"/>
      </rPr>
      <t>العدد الكلي لـ [اكتب اسم الركيزة / المجال]</t>
    </r>
  </si>
  <si>
    <r>
      <rPr>
        <sz val="11"/>
        <color indexed="62"/>
        <rFont val="Calibri"/>
        <family val="2"/>
      </rPr>
      <t>استخدم وظيفة "بحث واستبدال" لتغيير كلمة "[العملة]" برمز العملة المناسب في كافة الأماكن بالنموذج.</t>
    </r>
  </si>
  <si>
    <r>
      <rPr>
        <b/>
        <sz val="10"/>
        <rFont val="Arial Narrow"/>
        <family val="2"/>
      </rPr>
      <t>اسم الركيزة / المجال</t>
    </r>
  </si>
  <si>
    <r>
      <rPr>
        <b/>
        <sz val="8"/>
        <color indexed="8"/>
        <rFont val="Arial Narrow"/>
        <family val="2"/>
      </rPr>
      <t xml:space="preserve"> المصاريف التي تندرج تحت الفئة الاقتصادية "أجور ورواتب"</t>
    </r>
  </si>
  <si>
    <r>
      <rPr>
        <b/>
        <sz val="8"/>
        <color indexed="8"/>
        <rFont val="Arial Narrow"/>
        <family val="2"/>
      </rPr>
      <t>المصاريف التي تندرج تحت فئة "بضائع وخدمات"</t>
    </r>
  </si>
  <si>
    <r>
      <rPr>
        <b/>
        <sz val="8"/>
        <rFont val="Arial Narrow"/>
        <family val="2"/>
      </rPr>
      <t>المصاريف التي تندرج تحت فئة "استثمار"</t>
    </r>
  </si>
  <si>
    <r>
      <rPr>
        <b/>
        <sz val="8"/>
        <rFont val="Arial Narrow"/>
        <family val="2"/>
      </rPr>
      <t xml:space="preserve">تكاليف أخرى [العملة] </t>
    </r>
  </si>
  <si>
    <r>
      <rPr>
        <b/>
        <sz val="8"/>
        <color indexed="16"/>
        <rFont val="Arial Narrow"/>
        <family val="2"/>
      </rPr>
      <t xml:space="preserve">التكلفة الإجمالية للمخرج [العملة] </t>
    </r>
  </si>
  <si>
    <r>
      <rPr>
        <b/>
        <sz val="8"/>
        <color indexed="56"/>
        <rFont val="Arial Narrow"/>
        <family val="2"/>
      </rPr>
      <t xml:space="preserve">التكلفة الإجمالية للإجراء [العملة] </t>
    </r>
  </si>
  <si>
    <r>
      <rPr>
        <b/>
        <sz val="8"/>
        <rFont val="Arial Narrow"/>
        <family val="2"/>
      </rPr>
      <t xml:space="preserve">مصادر التمويل </t>
    </r>
  </si>
  <si>
    <r>
      <rPr>
        <b/>
        <sz val="8"/>
        <rFont val="Arial Narrow"/>
        <family val="2"/>
      </rPr>
      <t xml:space="preserve">تخصيص الميزانية السنوية </t>
    </r>
  </si>
  <si>
    <r>
      <rPr>
        <b/>
        <sz val="8"/>
        <rFont val="Arial Narrow"/>
        <family val="2"/>
      </rPr>
      <t xml:space="preserve">العدد  </t>
    </r>
  </si>
  <si>
    <r>
      <rPr>
        <b/>
        <sz val="8"/>
        <rFont val="Arial Narrow"/>
        <family val="2"/>
      </rPr>
      <t>المؤسسة المسؤولة</t>
    </r>
  </si>
  <si>
    <r>
      <rPr>
        <b/>
        <sz val="8"/>
        <rFont val="Arial Narrow"/>
        <family val="2"/>
      </rPr>
      <t xml:space="preserve">الإجراءات </t>
    </r>
  </si>
  <si>
    <r>
      <rPr>
        <b/>
        <sz val="8"/>
        <color indexed="10"/>
        <rFont val="Arial Narrow"/>
        <family val="2"/>
      </rPr>
      <t xml:space="preserve">وصف المدخلات / المخرجات </t>
    </r>
  </si>
  <si>
    <r>
      <rPr>
        <b/>
        <sz val="8"/>
        <rFont val="Arial Narrow"/>
        <family val="2"/>
      </rPr>
      <t xml:space="preserve">تعليقات </t>
    </r>
  </si>
  <si>
    <r>
      <rPr>
        <b/>
        <sz val="8"/>
        <rFont val="Arial Narrow"/>
        <family val="2"/>
      </rPr>
      <t>تحليل الأنشطة اللازمة لتحقيق المخرج</t>
    </r>
  </si>
  <si>
    <r>
      <rPr>
        <b/>
        <sz val="8"/>
        <rFont val="Arial Narrow"/>
        <family val="2"/>
      </rPr>
      <t>تكاليف أجور الموظفين الجدد</t>
    </r>
  </si>
  <si>
    <r>
      <rPr>
        <b/>
        <sz val="8"/>
        <rFont val="Arial Narrow"/>
        <family val="2"/>
      </rPr>
      <t xml:space="preserve">بناء القدرات </t>
    </r>
  </si>
  <si>
    <r>
      <rPr>
        <b/>
        <sz val="8"/>
        <rFont val="Arial Narrow"/>
        <family val="2"/>
      </rPr>
      <t>المساعدة التقنية</t>
    </r>
  </si>
  <si>
    <r>
      <rPr>
        <b/>
        <sz val="8"/>
        <rFont val="Arial Narrow"/>
        <family val="2"/>
      </rPr>
      <t xml:space="preserve">المعدات </t>
    </r>
  </si>
  <si>
    <r>
      <rPr>
        <b/>
        <sz val="8"/>
        <rFont val="Arial Narrow"/>
        <family val="2"/>
      </rPr>
      <t xml:space="preserve">المطبوعات </t>
    </r>
  </si>
  <si>
    <r>
      <rPr>
        <b/>
        <sz val="8"/>
        <rFont val="Arial Narrow"/>
        <family val="2"/>
      </rPr>
      <t xml:space="preserve">الخبرة المحلية </t>
    </r>
  </si>
  <si>
    <r>
      <rPr>
        <b/>
        <sz val="8"/>
        <rFont val="Arial Narrow"/>
        <family val="2"/>
      </rPr>
      <t>الخبرة الدولية</t>
    </r>
  </si>
  <si>
    <r>
      <rPr>
        <b/>
        <sz val="8"/>
        <rFont val="Arial Narrow"/>
        <family val="2"/>
      </rPr>
      <t>الحواسيب</t>
    </r>
  </si>
  <si>
    <r>
      <rPr>
        <b/>
        <sz val="8"/>
        <rFont val="Arial Narrow"/>
        <family val="2"/>
      </rPr>
      <t>الأثاث المكتبي</t>
    </r>
  </si>
  <si>
    <r>
      <rPr>
        <b/>
        <sz val="8"/>
        <rFont val="Arial Narrow"/>
        <family val="2"/>
      </rPr>
      <t>عدد الموظفين الجدد</t>
    </r>
  </si>
  <si>
    <r>
      <rPr>
        <b/>
        <sz val="8"/>
        <rFont val="Arial Narrow"/>
        <family val="2"/>
      </rPr>
      <t>متوسط الراتب الشهري [العملة]</t>
    </r>
  </si>
  <si>
    <r>
      <rPr>
        <b/>
        <sz val="8"/>
        <rFont val="Arial Narrow"/>
        <family val="2"/>
      </rPr>
      <t>عدد الشهور</t>
    </r>
  </si>
  <si>
    <r>
      <rPr>
        <b/>
        <sz val="8"/>
        <rFont val="Arial Narrow"/>
        <family val="2"/>
      </rPr>
      <t>عدد ورش العمل / الفعاليات التدريبية</t>
    </r>
  </si>
  <si>
    <r>
      <rPr>
        <b/>
        <sz val="8"/>
        <rFont val="Arial Narrow"/>
        <family val="2"/>
      </rPr>
      <t>عدد أيام كل فعالية</t>
    </r>
  </si>
  <si>
    <r>
      <rPr>
        <b/>
        <sz val="8"/>
        <rFont val="Arial Narrow"/>
        <family val="2"/>
      </rPr>
      <t>عدد المشاركين في كل فعالية</t>
    </r>
  </si>
  <si>
    <r>
      <rPr>
        <b/>
        <sz val="8"/>
        <rFont val="Arial Narrow"/>
        <family val="2"/>
      </rPr>
      <t>التكلفة اليومية لكل مشارك [العملة]</t>
    </r>
  </si>
  <si>
    <r>
      <rPr>
        <b/>
        <sz val="8"/>
        <rFont val="Arial Narrow"/>
        <family val="2"/>
      </rPr>
      <t>التكلفة الإجمالية للسكن في الليلة [العملة]</t>
    </r>
  </si>
  <si>
    <r>
      <rPr>
        <b/>
        <sz val="8"/>
        <rFont val="Arial Narrow"/>
        <family val="2"/>
      </rPr>
      <t>إيجار قاعة المؤتمرات / التدريب لكل فعالية [العملة]</t>
    </r>
  </si>
  <si>
    <r>
      <rPr>
        <b/>
        <sz val="8"/>
        <rFont val="Arial Narrow"/>
        <family val="2"/>
      </rPr>
      <t>أجر المدرب / يوم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</si>
  <si>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</si>
  <si>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</si>
  <si>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</si>
  <si>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</si>
  <si>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</si>
  <si>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</si>
  <si>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</si>
  <si>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</si>
  <si>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</si>
  <si>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</si>
  <si>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</si>
  <si>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</si>
  <si>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ITC (تطوير النظم الإنترنتية) [العملة]</t>
    </r>
  </si>
  <si>
    <r>
      <rPr>
        <b/>
        <sz val="8"/>
        <rFont val="Arial Narrow"/>
        <family val="2"/>
      </rPr>
      <t>التكلفة المحتملة للمقرات الجديدة [العملة]</t>
    </r>
  </si>
  <si>
    <r>
      <rPr>
        <b/>
        <sz val="8"/>
        <color indexed="10"/>
        <rFont val="Arial Narrow"/>
        <family val="2"/>
      </rPr>
      <t>إجمالي التكاليف الاستثمارية [العملة]</t>
    </r>
  </si>
  <si>
    <r>
      <rPr>
        <b/>
        <sz val="8"/>
        <rFont val="Arial Narrow"/>
        <family val="2"/>
      </rPr>
      <t xml:space="preserve">الميزانية الحكومية [العملة] </t>
    </r>
  </si>
  <si>
    <r>
      <rPr>
        <b/>
        <sz val="8"/>
        <rFont val="Arial Narrow"/>
        <family val="2"/>
      </rPr>
      <t xml:space="preserve">الاتحاد الأوروبي [العملة] </t>
    </r>
  </si>
  <si>
    <r>
      <rPr>
        <b/>
        <sz val="8"/>
        <rFont val="Arial Narrow"/>
        <family val="2"/>
      </rPr>
      <t xml:space="preserve">مانحون آخرون [العملة] </t>
    </r>
    <r>
      <rPr>
        <sz val="8"/>
        <rFont val="Arial Narrow"/>
        <family val="2"/>
      </rPr>
      <t xml:space="preserve">
   </t>
    </r>
  </si>
  <si>
    <r>
      <rPr>
        <b/>
        <sz val="8"/>
        <rFont val="Arial Narrow"/>
        <family val="2"/>
      </rPr>
      <t xml:space="preserve">الفجوة المالية [العملة] </t>
    </r>
  </si>
  <si>
    <r>
      <rPr>
        <b/>
        <sz val="8"/>
        <rFont val="Arial Narrow"/>
        <family val="2"/>
      </rPr>
      <t xml:space="preserve">السنة الأولى [العملة] </t>
    </r>
  </si>
  <si>
    <r>
      <rPr>
        <b/>
        <sz val="8"/>
        <rFont val="Arial Narrow"/>
        <family val="2"/>
      </rPr>
      <t xml:space="preserve">السنة الثانية [العملة] </t>
    </r>
  </si>
  <si>
    <r>
      <rPr>
        <b/>
        <sz val="8"/>
        <rFont val="Arial Narrow"/>
        <family val="2"/>
      </rPr>
      <t xml:space="preserve">السنة الثالثة [العملة] </t>
    </r>
  </si>
  <si>
    <r>
      <rPr>
        <b/>
        <sz val="10"/>
        <color indexed="60"/>
        <rFont val="Arial Narrow"/>
        <family val="2"/>
      </rPr>
      <t>العدد الكلي لـ [اكتب اسم الركيزة / المجال]</t>
    </r>
  </si>
  <si>
    <r>
      <rPr>
        <sz val="11"/>
        <color indexed="62"/>
        <rFont val="Calibri"/>
        <family val="2"/>
      </rPr>
      <t>استخدم وظيفة "بحث واستبدال" لتغيير كلمة "[العملة]" برمز العملة المناسب في كافة الأماكن بالنموذج.</t>
    </r>
  </si>
  <si>
    <r>
      <rPr>
        <b/>
        <sz val="10"/>
        <rFont val="Arial Narrow"/>
        <family val="2"/>
      </rPr>
      <t>اسم الركيزة / المجال</t>
    </r>
  </si>
  <si>
    <r>
      <rPr>
        <b/>
        <sz val="8"/>
        <color indexed="8"/>
        <rFont val="Arial Narrow"/>
        <family val="2"/>
      </rPr>
      <t xml:space="preserve"> المصاريف التي تندرج تحت الفئة الاقتصادية "أجور ورواتب"</t>
    </r>
  </si>
  <si>
    <r>
      <rPr>
        <b/>
        <sz val="8"/>
        <color indexed="8"/>
        <rFont val="Arial Narrow"/>
        <family val="2"/>
      </rPr>
      <t>المصاريف التي تندرج تحت فئة "بضائع وخدمات"</t>
    </r>
  </si>
  <si>
    <r>
      <rPr>
        <b/>
        <sz val="8"/>
        <rFont val="Arial Narrow"/>
        <family val="2"/>
      </rPr>
      <t>المصاريف التي تندرج تحت فئة "استثمار"</t>
    </r>
  </si>
  <si>
    <r>
      <rPr>
        <b/>
        <sz val="8"/>
        <rFont val="Arial Narrow"/>
        <family val="2"/>
      </rPr>
      <t xml:space="preserve">تكاليف أخرى [العملة] </t>
    </r>
  </si>
  <si>
    <r>
      <rPr>
        <b/>
        <sz val="8"/>
        <color indexed="16"/>
        <rFont val="Arial Narrow"/>
        <family val="2"/>
      </rPr>
      <t xml:space="preserve">التكلفة الإجمالية للمخرج [العملة] </t>
    </r>
  </si>
  <si>
    <r>
      <rPr>
        <b/>
        <sz val="8"/>
        <color indexed="56"/>
        <rFont val="Arial Narrow"/>
        <family val="2"/>
      </rPr>
      <t xml:space="preserve">التكلفة الإجمالية للإجراء [العملة] </t>
    </r>
  </si>
  <si>
    <r>
      <rPr>
        <b/>
        <sz val="8"/>
        <rFont val="Arial Narrow"/>
        <family val="2"/>
      </rPr>
      <t xml:space="preserve">مصادر التمويل </t>
    </r>
  </si>
  <si>
    <r>
      <rPr>
        <b/>
        <sz val="8"/>
        <rFont val="Arial Narrow"/>
        <family val="2"/>
      </rPr>
      <t xml:space="preserve">تخصيص الميزانية السنوية </t>
    </r>
  </si>
  <si>
    <r>
      <rPr>
        <b/>
        <sz val="8"/>
        <rFont val="Arial Narrow"/>
        <family val="2"/>
      </rPr>
      <t xml:space="preserve">العدد  </t>
    </r>
  </si>
  <si>
    <r>
      <rPr>
        <b/>
        <sz val="8"/>
        <rFont val="Arial Narrow"/>
        <family val="2"/>
      </rPr>
      <t>المؤسسة المسؤولة</t>
    </r>
  </si>
  <si>
    <r>
      <rPr>
        <b/>
        <sz val="8"/>
        <rFont val="Arial Narrow"/>
        <family val="2"/>
      </rPr>
      <t xml:space="preserve">الإجراءات </t>
    </r>
  </si>
  <si>
    <r>
      <rPr>
        <b/>
        <sz val="8"/>
        <color indexed="10"/>
        <rFont val="Arial Narrow"/>
        <family val="2"/>
      </rPr>
      <t xml:space="preserve">وصف المدخلات / المخرجات </t>
    </r>
  </si>
  <si>
    <r>
      <rPr>
        <b/>
        <sz val="8"/>
        <rFont val="Arial Narrow"/>
        <family val="2"/>
      </rPr>
      <t xml:space="preserve">تعليقات </t>
    </r>
  </si>
  <si>
    <r>
      <rPr>
        <b/>
        <sz val="8"/>
        <rFont val="Arial Narrow"/>
        <family val="2"/>
      </rPr>
      <t>تحليل الأنشطة اللازمة لتحقيق المخرج</t>
    </r>
  </si>
  <si>
    <r>
      <rPr>
        <b/>
        <sz val="8"/>
        <rFont val="Arial Narrow"/>
        <family val="2"/>
      </rPr>
      <t>تكاليف أجور الموظفين الجدد</t>
    </r>
  </si>
  <si>
    <r>
      <rPr>
        <b/>
        <sz val="8"/>
        <rFont val="Arial Narrow"/>
        <family val="2"/>
      </rPr>
      <t xml:space="preserve">بناء القدرات </t>
    </r>
  </si>
  <si>
    <r>
      <rPr>
        <b/>
        <sz val="8"/>
        <rFont val="Arial Narrow"/>
        <family val="2"/>
      </rPr>
      <t>المساعدة التقنية</t>
    </r>
  </si>
  <si>
    <r>
      <rPr>
        <b/>
        <sz val="8"/>
        <rFont val="Arial Narrow"/>
        <family val="2"/>
      </rPr>
      <t xml:space="preserve">المعدات </t>
    </r>
  </si>
  <si>
    <r>
      <rPr>
        <b/>
        <sz val="8"/>
        <rFont val="Arial Narrow"/>
        <family val="2"/>
      </rPr>
      <t xml:space="preserve">المطبوعات </t>
    </r>
  </si>
  <si>
    <r>
      <rPr>
        <b/>
        <sz val="8"/>
        <rFont val="Arial Narrow"/>
        <family val="2"/>
      </rPr>
      <t xml:space="preserve">الخبرة المحلية </t>
    </r>
  </si>
  <si>
    <r>
      <rPr>
        <b/>
        <sz val="8"/>
        <rFont val="Arial Narrow"/>
        <family val="2"/>
      </rPr>
      <t>الخبرة الدولية</t>
    </r>
  </si>
  <si>
    <r>
      <rPr>
        <b/>
        <sz val="8"/>
        <rFont val="Arial Narrow"/>
        <family val="2"/>
      </rPr>
      <t>الحواسيب</t>
    </r>
  </si>
  <si>
    <r>
      <rPr>
        <b/>
        <sz val="8"/>
        <rFont val="Arial Narrow"/>
        <family val="2"/>
      </rPr>
      <t>الأثاث المكتبي</t>
    </r>
  </si>
  <si>
    <r>
      <rPr>
        <b/>
        <sz val="8"/>
        <rFont val="Arial Narrow"/>
        <family val="2"/>
      </rPr>
      <t>عدد الموظفين الجدد</t>
    </r>
  </si>
  <si>
    <r>
      <rPr>
        <b/>
        <sz val="8"/>
        <rFont val="Arial Narrow"/>
        <family val="2"/>
      </rPr>
      <t>متوسط الراتب الشهري [العملة]</t>
    </r>
  </si>
  <si>
    <r>
      <rPr>
        <b/>
        <sz val="8"/>
        <rFont val="Arial Narrow"/>
        <family val="2"/>
      </rPr>
      <t>عدد الشهور</t>
    </r>
  </si>
  <si>
    <r>
      <rPr>
        <b/>
        <sz val="8"/>
        <rFont val="Arial Narrow"/>
        <family val="2"/>
      </rPr>
      <t>عدد ورش العمل / الفعاليات التدريبية</t>
    </r>
  </si>
  <si>
    <r>
      <rPr>
        <b/>
        <sz val="8"/>
        <rFont val="Arial Narrow"/>
        <family val="2"/>
      </rPr>
      <t>عدد أيام كل فعالية</t>
    </r>
  </si>
  <si>
    <r>
      <rPr>
        <b/>
        <sz val="8"/>
        <rFont val="Arial Narrow"/>
        <family val="2"/>
      </rPr>
      <t>عدد المشاركين في كل فعالية</t>
    </r>
  </si>
  <si>
    <r>
      <rPr>
        <b/>
        <sz val="8"/>
        <rFont val="Arial Narrow"/>
        <family val="2"/>
      </rPr>
      <t>التكلفة اليومية لكل مشارك [العملة]</t>
    </r>
  </si>
  <si>
    <r>
      <rPr>
        <b/>
        <sz val="8"/>
        <rFont val="Arial Narrow"/>
        <family val="2"/>
      </rPr>
      <t>التكلفة الإجمالية للسكن في الليلة [العملة]</t>
    </r>
  </si>
  <si>
    <r>
      <rPr>
        <b/>
        <sz val="8"/>
        <rFont val="Arial Narrow"/>
        <family val="2"/>
      </rPr>
      <t>إيجار قاعة المؤتمرات / التدريب لكل فعالية [العملة]</t>
    </r>
  </si>
  <si>
    <r>
      <rPr>
        <b/>
        <sz val="8"/>
        <rFont val="Arial Narrow"/>
        <family val="2"/>
      </rPr>
      <t>أجر المدرب / يوم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</si>
  <si>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</si>
  <si>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</si>
  <si>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</si>
  <si>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</si>
  <si>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</si>
  <si>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</si>
  <si>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</si>
  <si>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</si>
  <si>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</si>
  <si>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</si>
  <si>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</si>
  <si>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</si>
  <si>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ITC (تطوير النظم الإنترنتية) [العملة]</t>
    </r>
  </si>
  <si>
    <r>
      <rPr>
        <b/>
        <sz val="8"/>
        <rFont val="Arial Narrow"/>
        <family val="2"/>
      </rPr>
      <t>التكلفة المحتملة للمقرات الجديدة [العملة]</t>
    </r>
  </si>
  <si>
    <r>
      <rPr>
        <b/>
        <sz val="8"/>
        <color indexed="10"/>
        <rFont val="Arial Narrow"/>
        <family val="2"/>
      </rPr>
      <t>إجمالي التكاليف الاستثمارية [العملة]</t>
    </r>
  </si>
  <si>
    <r>
      <rPr>
        <b/>
        <sz val="8"/>
        <rFont val="Arial Narrow"/>
        <family val="2"/>
      </rPr>
      <t xml:space="preserve">الميزانية الحكومية [العملة] </t>
    </r>
  </si>
  <si>
    <r>
      <rPr>
        <b/>
        <sz val="8"/>
        <rFont val="Arial Narrow"/>
        <family val="2"/>
      </rPr>
      <t xml:space="preserve">الاتحاد الأوروبي [العملة] </t>
    </r>
  </si>
  <si>
    <r>
      <rPr>
        <b/>
        <sz val="8"/>
        <rFont val="Arial Narrow"/>
        <family val="2"/>
      </rPr>
      <t xml:space="preserve">مانحون آخرون [العملة] </t>
    </r>
    <r>
      <rPr>
        <sz val="8"/>
        <rFont val="Arial Narrow"/>
        <family val="2"/>
      </rPr>
      <t xml:space="preserve">
   </t>
    </r>
  </si>
  <si>
    <r>
      <rPr>
        <b/>
        <sz val="8"/>
        <rFont val="Arial Narrow"/>
        <family val="2"/>
      </rPr>
      <t xml:space="preserve">الفجوة المالية [العملة] </t>
    </r>
  </si>
  <si>
    <r>
      <rPr>
        <b/>
        <sz val="8"/>
        <rFont val="Arial Narrow"/>
        <family val="2"/>
      </rPr>
      <t xml:space="preserve">السنة الأولى [العملة] </t>
    </r>
  </si>
  <si>
    <r>
      <rPr>
        <b/>
        <sz val="8"/>
        <rFont val="Arial Narrow"/>
        <family val="2"/>
      </rPr>
      <t xml:space="preserve">السنة الثانية [العملة] </t>
    </r>
  </si>
  <si>
    <r>
      <rPr>
        <b/>
        <sz val="8"/>
        <rFont val="Arial Narrow"/>
        <family val="2"/>
      </rPr>
      <t xml:space="preserve">السنة الثالثة [العملة] </t>
    </r>
  </si>
  <si>
    <r>
      <rPr>
        <b/>
        <sz val="10"/>
        <color indexed="60"/>
        <rFont val="Arial Narrow"/>
        <family val="2"/>
      </rPr>
      <t>العدد الكلي لـ [اكتب اسم الركيزة / المجال]</t>
    </r>
  </si>
  <si>
    <r>
      <rPr>
        <sz val="11"/>
        <color indexed="62"/>
        <rFont val="Calibri"/>
        <family val="2"/>
      </rPr>
      <t>استخدم وظيفة "بحث واستبدال" لتغيير كلمة "[العملة]" برمز العملة المناسب في كافة الأماكن بالنموذج.</t>
    </r>
  </si>
  <si>
    <r>
      <rPr>
        <b/>
        <sz val="10"/>
        <color indexed="8"/>
        <rFont val="Calibri"/>
        <family val="2"/>
      </rPr>
      <t>المساعدة التقنية</t>
    </r>
  </si>
  <si>
    <t>[اسم الركيزة &lt;×&gt;]</t>
  </si>
  <si>
    <t>[اسم الركيزة &lt;×&gt;]</t>
  </si>
  <si>
    <t>[اسم الركيزة &lt;×&gt;]</t>
  </si>
  <si>
    <t>الإجمالي</t>
  </si>
  <si>
    <r>
      <rPr>
        <sz val="11"/>
        <color indexed="62"/>
        <rFont val="Calibri"/>
        <family val="2"/>
      </rPr>
      <t>استخدم وظيفة "بحث واستبدال" لتغيير كلمة "[العملة]" برمز العملة المناسب في كافة الأماكن بالنموذج.</t>
    </r>
  </si>
  <si>
    <t>[اسم الركيزة &lt;×&gt;]</t>
  </si>
  <si>
    <t>[اسم الركيزة &lt;×&gt;]</t>
  </si>
  <si>
    <t>[اسم الركيزة &lt;×&gt;]</t>
  </si>
  <si>
    <t>[اسم الركيزة &lt;×&gt;]</t>
  </si>
  <si>
    <r>
      <rPr>
        <sz val="11"/>
        <rFont val="Calibri"/>
        <family val="2"/>
      </rPr>
      <t>الإجمالي</t>
    </r>
  </si>
  <si>
    <r>
      <rPr>
        <b/>
        <sz val="10"/>
        <color indexed="8"/>
        <rFont val="Calibri"/>
        <family val="2"/>
      </rPr>
      <t>الإجمالي</t>
    </r>
  </si>
  <si>
    <t>[اسم الركيزة &lt;×&gt;]</t>
  </si>
  <si>
    <t>[اسم الركيزة &lt;×&gt;]</t>
  </si>
  <si>
    <t>[اسم الركيزة &lt;×&gt;]</t>
  </si>
  <si>
    <t>[اسم الركيزة &lt;×&gt;]</t>
  </si>
  <si>
    <t>الإجمالي</t>
  </si>
  <si>
    <t>مجموعة أدوات الإعداد والتنفيذ</t>
  </si>
  <si>
    <t xml:space="preserve">بإصلاح الإدارة العامة والاستراتيجيات القطاعية </t>
  </si>
  <si>
    <t>الجدول 1: تكلفة تنفيذ استراتيجية إصلاح الإدارة العامة [السنة] - [السنة] حسب الفئة الاقتصادية للمصاريف ([العملة])</t>
  </si>
  <si>
    <t xml:space="preserve">© كافة الحقوق محفوظة. منظمة التعاون الاقتصادي والتنمية
لأن “سيغما” جزء من منظمة التعاون الاقتصادي والتنمية (منظمة التعاون الاقتصادي والتنمية)، 
فإن نفس شروط الاستخدام تنطبق على مطبوعاتها: http://www.منظمة التعاون الاقتصادي والتنمية.org/termsandconditions
</t>
  </si>
  <si>
    <t xml:space="preserve">OECD/SIGMA 
2 rue André Pascal 75775 Paris Cedex 16 France
بريد إلكتروني: sigmaweb@oecd.org
هاتف: +33 (0) 1 45 24 82 00
www.sigmaweb.org
</t>
  </si>
  <si>
    <t xml:space="preserve">والمراقبة ورفع التقارير والتقييم المتعلقة </t>
  </si>
  <si>
    <t>تم إعداد هذه الوثيقة بمساعدة مالية من الاتحاد الأوروبي. ولا يجوز اعتبارها تمثل وجهات النظر الرسمية للاتحاد الأوروبية ومنظمة التعاون الاقتصادي والتنمية أو الدول الأعضاء بها أو الشركاء المشاركين في برنامج سيغما. الآراء المعبر عنها والحجج المستعملة في هذه الوثيقة تخص مؤلفيها.</t>
  </si>
  <si>
    <t>هذه الوثيقة وأي بيانات أو خريطة واردة بها لا تشكّل إخلالاً بوضع أو سيادة أي إقليم ولا بالحدود الدولية ولا باسم أي إقليم أو مدينة أو منطقة.</t>
  </si>
  <si>
    <t xml:space="preserve">نموذج جدول التكاليف، أدوات </t>
  </si>
  <si>
    <t>الغرض من ملحق التكاليف الحالي توفير نموذج لحساب وعرض التكاليف المالية للإجراءات الرئيسية المخطط لها ضمن استراتيجية إصلاح الإدارة العامة وتوفير مثال عملي محلول. وقد تم تطوير نموذج التكلفة لتوفير جدول بسيط نسبيّا يغطي أكثر التكاليف التي يمكن تحديدها شيوعًا والتي يحتمل تحملها من خلال أي إجراء مخطط له. والمثال المحلول مماثل من حيث تفاصيل عناصر التكلفة ولكنه يختلف كذلك قليلًا عن النموذج من حيث بنيته والمصطلحات المستخدمة فيه. ويبين ذلك أن النقطة المهمة هنا تتمثل في تغطية كافة العناصر المختلفة بصرف النظر عن طريقة العرض المستخدمة. ومع ذلك، حري بنا تسليط الضوء على بعض الجوانب:</t>
  </si>
  <si>
    <t>القيمة الإجمالية [العملة]</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</si>
</sst>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s>
  <fonts count="120">
    <font>
      <sz val="11"/>
      <color theme="1"/>
      <name val="Calibri"/>
      <family val="2"/>
    </font>
    <font>
      <sz val="11"/>
      <color indexed="8"/>
      <name val="Calibri"/>
      <family val="2"/>
    </font>
    <font>
      <sz val="8"/>
      <name val="Calibri"/>
      <family val="2"/>
    </font>
    <font>
      <sz val="9"/>
      <name val="Tahoma"/>
      <family val="2"/>
    </font>
    <font>
      <sz val="8"/>
      <color indexed="8"/>
      <name val="Arial Narrow"/>
      <family val="2"/>
    </font>
    <font>
      <b/>
      <sz val="8"/>
      <name val="Arial Narrow"/>
      <family val="2"/>
    </font>
    <font>
      <sz val="8"/>
      <name val="Arial Narrow"/>
      <family val="2"/>
    </font>
    <font>
      <b/>
      <sz val="10"/>
      <name val="Arial Narrow"/>
      <family val="2"/>
    </font>
    <font>
      <sz val="10"/>
      <color indexed="8"/>
      <name val="Arial Narrow"/>
      <family val="2"/>
    </font>
    <font>
      <b/>
      <i/>
      <sz val="8"/>
      <name val="Arial Narrow"/>
      <family val="2"/>
    </font>
    <font>
      <sz val="9"/>
      <name val="Arial Narrow"/>
      <family val="2"/>
    </font>
    <font>
      <sz val="10"/>
      <name val="Arial Narrow"/>
      <family val="2"/>
    </font>
    <font>
      <b/>
      <i/>
      <sz val="10"/>
      <name val="Arial Narrow"/>
      <family val="2"/>
    </font>
    <font>
      <u val="single"/>
      <sz val="10"/>
      <name val="Arial Narrow"/>
      <family val="2"/>
    </font>
    <font>
      <i/>
      <sz val="10"/>
      <name val="Arial Narrow"/>
      <family val="2"/>
    </font>
    <font>
      <b/>
      <sz val="10"/>
      <color indexed="10"/>
      <name val="Arial Narrow"/>
      <family val="2"/>
    </font>
    <font>
      <b/>
      <sz val="11"/>
      <color indexed="8"/>
      <name val="Calibri"/>
      <family val="2"/>
    </font>
    <font>
      <b/>
      <sz val="8"/>
      <color indexed="10"/>
      <name val="Arial Narrow"/>
      <family val="2"/>
    </font>
    <font>
      <b/>
      <sz val="10"/>
      <color indexed="60"/>
      <name val="Arial Narrow"/>
      <family val="2"/>
    </font>
    <font>
      <b/>
      <sz val="8"/>
      <color indexed="8"/>
      <name val="Arial Narrow"/>
      <family val="2"/>
    </font>
    <font>
      <b/>
      <sz val="10"/>
      <color indexed="8"/>
      <name val="Calibri"/>
      <family val="2"/>
    </font>
    <font>
      <b/>
      <sz val="12"/>
      <color indexed="62"/>
      <name val="Calibri"/>
      <family val="2"/>
    </font>
    <font>
      <b/>
      <sz val="14"/>
      <color indexed="49"/>
      <name val="Calibri"/>
      <family val="2"/>
    </font>
    <font>
      <sz val="11"/>
      <name val="Calibri"/>
      <family val="2"/>
    </font>
    <font>
      <sz val="11"/>
      <color indexed="62"/>
      <name val="Calibri"/>
      <family val="2"/>
    </font>
    <font>
      <b/>
      <sz val="22"/>
      <color indexed="49"/>
      <name val="Calibri"/>
      <family val="2"/>
    </font>
    <font>
      <sz val="6"/>
      <color indexed="23"/>
      <name val="Calibri"/>
      <family val="2"/>
    </font>
    <font>
      <sz val="12"/>
      <name val="Calibri"/>
      <family val="2"/>
    </font>
    <font>
      <b/>
      <sz val="8"/>
      <color indexed="16"/>
      <name val="Arial Narrow"/>
      <family val="2"/>
    </font>
    <font>
      <b/>
      <sz val="8"/>
      <color indexed="56"/>
      <name val="Arial Narrow"/>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8"/>
      <color indexed="10"/>
      <name val="Arial Narrow"/>
      <family val="2"/>
    </font>
    <font>
      <sz val="8"/>
      <color indexed="16"/>
      <name val="Arial Narrow"/>
      <family val="2"/>
    </font>
    <font>
      <sz val="8"/>
      <color indexed="30"/>
      <name val="Arial Narrow"/>
      <family val="2"/>
    </font>
    <font>
      <sz val="8"/>
      <color indexed="18"/>
      <name val="Arial Narrow"/>
      <family val="2"/>
    </font>
    <font>
      <sz val="10"/>
      <color indexed="10"/>
      <name val="Arial Narrow"/>
      <family val="2"/>
    </font>
    <font>
      <b/>
      <i/>
      <sz val="8"/>
      <color indexed="10"/>
      <name val="Arial Narrow"/>
      <family val="2"/>
    </font>
    <font>
      <b/>
      <sz val="11"/>
      <color indexed="10"/>
      <name val="Calibri"/>
      <family val="2"/>
    </font>
    <font>
      <sz val="6.5"/>
      <color indexed="21"/>
      <name val="Arial"/>
      <family val="2"/>
    </font>
    <font>
      <sz val="6.5"/>
      <color indexed="23"/>
      <name val="Arial"/>
      <family val="2"/>
    </font>
    <font>
      <sz val="14"/>
      <color indexed="8"/>
      <name val="Calibri"/>
      <family val="2"/>
    </font>
    <font>
      <b/>
      <i/>
      <sz val="8"/>
      <color indexed="8"/>
      <name val="Arial Narrow"/>
      <family val="2"/>
    </font>
    <font>
      <b/>
      <sz val="10"/>
      <color indexed="56"/>
      <name val="Arial Narrow"/>
      <family val="2"/>
    </font>
    <font>
      <b/>
      <sz val="9"/>
      <color indexed="10"/>
      <name val="Arial Narrow"/>
      <family val="2"/>
    </font>
    <font>
      <sz val="22"/>
      <color indexed="8"/>
      <name val="Calibri"/>
      <family val="2"/>
    </font>
    <font>
      <sz val="22"/>
      <color indexed="21"/>
      <name val="Arial"/>
      <family val="2"/>
    </font>
    <font>
      <u val="single"/>
      <sz val="6"/>
      <color indexed="12"/>
      <name val="Calibri"/>
      <family val="2"/>
    </font>
    <font>
      <sz val="6"/>
      <color indexed="8"/>
      <name val="Calibri"/>
      <family val="2"/>
    </font>
    <font>
      <sz val="6"/>
      <color indexed="21"/>
      <name val="Arial"/>
      <family val="2"/>
    </font>
    <font>
      <sz val="12"/>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Narrow"/>
      <family val="2"/>
    </font>
    <font>
      <b/>
      <sz val="8"/>
      <color rgb="FFFF0000"/>
      <name val="Arial Narrow"/>
      <family val="2"/>
    </font>
    <font>
      <sz val="8"/>
      <color theme="5" tint="-0.4999699890613556"/>
      <name val="Arial Narrow"/>
      <family val="2"/>
    </font>
    <font>
      <sz val="8"/>
      <color rgb="FF0070C0"/>
      <name val="Arial Narrow"/>
      <family val="2"/>
    </font>
    <font>
      <sz val="8"/>
      <color theme="3" tint="-0.24997000396251678"/>
      <name val="Arial Narrow"/>
      <family val="2"/>
    </font>
    <font>
      <sz val="10"/>
      <color rgb="FFFF0000"/>
      <name val="Arial Narrow"/>
      <family val="2"/>
    </font>
    <font>
      <b/>
      <sz val="10"/>
      <color rgb="FFC00000"/>
      <name val="Arial Narrow"/>
      <family val="2"/>
    </font>
    <font>
      <b/>
      <i/>
      <sz val="8"/>
      <color rgb="FFFF0000"/>
      <name val="Arial Narrow"/>
      <family val="2"/>
    </font>
    <font>
      <b/>
      <sz val="8"/>
      <color theme="1"/>
      <name val="Arial Narrow"/>
      <family val="2"/>
    </font>
    <font>
      <sz val="10"/>
      <color theme="1"/>
      <name val="Arial Narrow"/>
      <family val="2"/>
    </font>
    <font>
      <b/>
      <sz val="10"/>
      <color theme="1"/>
      <name val="Calibri"/>
      <family val="2"/>
    </font>
    <font>
      <b/>
      <sz val="12"/>
      <color theme="4" tint="-0.24997000396251678"/>
      <name val="Calibri"/>
      <family val="2"/>
    </font>
    <font>
      <b/>
      <sz val="11"/>
      <color theme="5"/>
      <name val="Calibri"/>
      <family val="2"/>
    </font>
    <font>
      <sz val="6.5"/>
      <color rgb="FF008080"/>
      <name val="Arial"/>
      <family val="2"/>
    </font>
    <font>
      <sz val="6.5"/>
      <color rgb="FF808080"/>
      <name val="Arial"/>
      <family val="2"/>
    </font>
    <font>
      <b/>
      <sz val="14"/>
      <color rgb="FF31849B"/>
      <name val="Calibri"/>
      <family val="2"/>
    </font>
    <font>
      <sz val="14"/>
      <color theme="1"/>
      <name val="Calibri"/>
      <family val="2"/>
    </font>
    <font>
      <sz val="11"/>
      <color rgb="FF4472C4"/>
      <name val="Calibri"/>
      <family val="2"/>
    </font>
    <font>
      <b/>
      <i/>
      <sz val="8"/>
      <color theme="1"/>
      <name val="Arial Narrow"/>
      <family val="2"/>
    </font>
    <font>
      <b/>
      <sz val="10"/>
      <color theme="3"/>
      <name val="Arial Narrow"/>
      <family val="2"/>
    </font>
    <font>
      <b/>
      <sz val="9"/>
      <color rgb="FFFF0000"/>
      <name val="Arial Narrow"/>
      <family val="2"/>
    </font>
    <font>
      <b/>
      <sz val="22"/>
      <color rgb="FF31849B"/>
      <name val="Calibri"/>
      <family val="2"/>
    </font>
    <font>
      <sz val="22"/>
      <color theme="1"/>
      <name val="Calibri"/>
      <family val="2"/>
    </font>
    <font>
      <sz val="22"/>
      <color rgb="FF008080"/>
      <name val="Arial"/>
      <family val="2"/>
    </font>
    <font>
      <u val="single"/>
      <sz val="6"/>
      <color theme="10"/>
      <name val="Calibri"/>
      <family val="2"/>
    </font>
    <font>
      <sz val="6"/>
      <color theme="1"/>
      <name val="Calibri"/>
      <family val="2"/>
    </font>
    <font>
      <sz val="6"/>
      <color rgb="FF008080"/>
      <name val="Arial"/>
      <family val="2"/>
    </font>
    <font>
      <sz val="6.5"/>
      <color theme="0" tint="-0.4999699890613556"/>
      <name val="Arial"/>
      <family val="2"/>
    </font>
    <font>
      <sz val="6"/>
      <color theme="0" tint="-0.4999699890613556"/>
      <name val="Calibri"/>
      <family val="2"/>
    </font>
    <font>
      <b/>
      <sz val="22"/>
      <color theme="8" tint="-0.24997000396251678"/>
      <name val="Calibri"/>
      <family val="2"/>
    </font>
    <font>
      <sz val="12"/>
      <color theme="1"/>
      <name val="Calibri"/>
      <family val="2"/>
    </font>
    <font>
      <b/>
      <sz val="8"/>
      <color theme="5" tint="-0.4999699890613556"/>
      <name val="Arial Narrow"/>
      <family val="2"/>
    </font>
    <font>
      <b/>
      <sz val="8"/>
      <color theme="3"/>
      <name val="Arial Narrow"/>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medium"/>
    </border>
    <border>
      <left style="medium"/>
      <right style="thin"/>
      <top style="medium"/>
      <bottom style="medium"/>
    </border>
    <border>
      <left style="thin"/>
      <right style="thin"/>
      <top style="medium"/>
      <bottom style="medium"/>
    </border>
    <border>
      <left style="thin"/>
      <right/>
      <top style="thin"/>
      <bottom style="thin"/>
    </border>
    <border>
      <left style="thin"/>
      <right style="medium"/>
      <top style="thin"/>
      <bottom style="thin"/>
    </border>
    <border>
      <left style="thin"/>
      <right style="thin"/>
      <top/>
      <bottom style="thin"/>
    </border>
    <border>
      <left/>
      <right/>
      <top style="thin"/>
      <bottom style="thin"/>
    </border>
    <border>
      <left/>
      <right/>
      <top style="thin"/>
      <bottom/>
    </border>
    <border>
      <left/>
      <right/>
      <top/>
      <bottom style="thin"/>
    </border>
    <border>
      <left style="thin"/>
      <right style="thin"/>
      <top style="thin"/>
      <bottom/>
    </border>
    <border>
      <left style="thin"/>
      <right style="thin"/>
      <top/>
      <bottom/>
    </border>
    <border>
      <left style="medium"/>
      <right/>
      <top style="thin"/>
      <bottom style="medium"/>
    </border>
    <border>
      <left/>
      <right/>
      <top style="thin"/>
      <bottom style="medium"/>
    </border>
    <border>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191">
    <xf numFmtId="0" fontId="0" fillId="0" borderId="0" xfId="0" applyFont="1" applyAlignment="1">
      <alignment/>
    </xf>
    <xf numFmtId="0" fontId="4" fillId="33" borderId="0" xfId="0" applyFont="1" applyFill="1" applyBorder="1" applyAlignment="1" applyProtection="1">
      <alignment horizontal="center" wrapText="1"/>
      <protection locked="0"/>
    </xf>
    <xf numFmtId="172" fontId="6" fillId="33" borderId="0" xfId="42" applyNumberFormat="1" applyFont="1" applyFill="1" applyBorder="1" applyAlignment="1" applyProtection="1">
      <alignment horizontal="right" wrapText="1"/>
      <protection locked="0"/>
    </xf>
    <xf numFmtId="172" fontId="86" fillId="33" borderId="0" xfId="42" applyNumberFormat="1" applyFont="1" applyFill="1" applyBorder="1" applyAlignment="1" applyProtection="1">
      <alignment horizontal="right" wrapText="1"/>
      <protection locked="0"/>
    </xf>
    <xf numFmtId="172" fontId="87" fillId="33" borderId="0" xfId="42" applyNumberFormat="1" applyFont="1" applyFill="1" applyBorder="1" applyAlignment="1" applyProtection="1">
      <alignment horizontal="right" wrapText="1"/>
      <protection locked="0"/>
    </xf>
    <xf numFmtId="172" fontId="88" fillId="33" borderId="0" xfId="42" applyNumberFormat="1" applyFont="1" applyFill="1" applyBorder="1" applyAlignment="1" applyProtection="1">
      <alignment horizontal="right" wrapText="1"/>
      <protection locked="0"/>
    </xf>
    <xf numFmtId="172" fontId="89" fillId="33" borderId="0" xfId="42" applyNumberFormat="1" applyFont="1" applyFill="1" applyBorder="1" applyAlignment="1" applyProtection="1">
      <alignment horizontal="right" wrapText="1"/>
      <protection locked="0"/>
    </xf>
    <xf numFmtId="172" fontId="4" fillId="33" borderId="0" xfId="42" applyNumberFormat="1" applyFont="1" applyFill="1" applyBorder="1" applyAlignment="1" applyProtection="1">
      <alignment horizontal="right" wrapText="1"/>
      <protection locked="0"/>
    </xf>
    <xf numFmtId="0" fontId="5" fillId="33" borderId="0" xfId="0" applyFont="1" applyFill="1" applyBorder="1" applyAlignment="1">
      <alignment vertical="center" wrapText="1"/>
    </xf>
    <xf numFmtId="0" fontId="87" fillId="33" borderId="0" xfId="0" applyFont="1" applyFill="1" applyBorder="1" applyAlignment="1">
      <alignment wrapText="1"/>
    </xf>
    <xf numFmtId="0" fontId="5" fillId="33" borderId="0" xfId="0" applyFont="1" applyFill="1" applyBorder="1" applyAlignment="1">
      <alignment wrapText="1"/>
    </xf>
    <xf numFmtId="0" fontId="5" fillId="34" borderId="10" xfId="0" applyFont="1" applyFill="1" applyBorder="1" applyAlignment="1" applyProtection="1">
      <alignment horizontal="center" wrapText="1"/>
      <protection locked="0"/>
    </xf>
    <xf numFmtId="172" fontId="5" fillId="34" borderId="10" xfId="42" applyNumberFormat="1" applyFont="1" applyFill="1" applyBorder="1" applyAlignment="1" applyProtection="1">
      <alignment horizontal="center" wrapText="1"/>
      <protection locked="0"/>
    </xf>
    <xf numFmtId="172" fontId="87" fillId="34" borderId="10" xfId="42"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33" borderId="0" xfId="0" applyFont="1" applyFill="1" applyBorder="1" applyAlignment="1" applyProtection="1">
      <alignment vertical="center" wrapText="1"/>
      <protection locked="0"/>
    </xf>
    <xf numFmtId="0" fontId="90" fillId="33" borderId="0" xfId="0" applyFont="1" applyFill="1" applyBorder="1" applyAlignment="1" applyProtection="1">
      <alignment horizontal="left" vertical="center" wrapText="1"/>
      <protection locked="0"/>
    </xf>
    <xf numFmtId="0" fontId="86" fillId="33" borderId="0" xfId="0" applyFont="1" applyFill="1" applyBorder="1" applyAlignment="1" applyProtection="1">
      <alignment horizontal="center" vertical="center" wrapText="1"/>
      <protection locked="0"/>
    </xf>
    <xf numFmtId="0" fontId="90" fillId="33" borderId="0" xfId="0" applyFont="1" applyFill="1" applyBorder="1" applyAlignment="1" applyProtection="1">
      <alignment wrapText="1"/>
      <protection locked="0"/>
    </xf>
    <xf numFmtId="0" fontId="4" fillId="33" borderId="0" xfId="0" applyFont="1" applyFill="1" applyBorder="1" applyAlignment="1" applyProtection="1">
      <alignment horizontal="right" wrapText="1"/>
      <protection locked="0"/>
    </xf>
    <xf numFmtId="0" fontId="6" fillId="33" borderId="0" xfId="0" applyFont="1" applyFill="1" applyBorder="1" applyAlignment="1" applyProtection="1">
      <alignment horizontal="right" wrapText="1"/>
      <protection locked="0"/>
    </xf>
    <xf numFmtId="0" fontId="4" fillId="33" borderId="0" xfId="0" applyFont="1" applyFill="1" applyBorder="1" applyAlignment="1" applyProtection="1">
      <alignment wrapText="1"/>
      <protection locked="0"/>
    </xf>
    <xf numFmtId="0" fontId="9"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90" fillId="0" borderId="0" xfId="0" applyFont="1" applyFill="1" applyBorder="1" applyAlignment="1" applyProtection="1">
      <alignment horizontal="left" vertical="center" wrapText="1"/>
      <protection locked="0"/>
    </xf>
    <xf numFmtId="0" fontId="86" fillId="0" borderId="0" xfId="0" applyFont="1" applyFill="1" applyBorder="1" applyAlignment="1" applyProtection="1">
      <alignment horizontal="center" vertical="center" wrapText="1"/>
      <protection locked="0"/>
    </xf>
    <xf numFmtId="0" fontId="90" fillId="0" borderId="0"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8" fillId="33" borderId="0" xfId="0" applyFont="1" applyFill="1" applyBorder="1" applyAlignment="1" applyProtection="1">
      <alignment vertical="center" wrapText="1"/>
      <protection locked="0"/>
    </xf>
    <xf numFmtId="0" fontId="8" fillId="33" borderId="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xf>
    <xf numFmtId="0" fontId="91" fillId="33" borderId="1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locked="0"/>
    </xf>
    <xf numFmtId="172" fontId="12" fillId="33" borderId="10" xfId="42" applyNumberFormat="1" applyFont="1" applyFill="1" applyBorder="1" applyAlignment="1" applyProtection="1">
      <alignment vertical="center" wrapText="1"/>
      <protection locked="0"/>
    </xf>
    <xf numFmtId="0" fontId="91" fillId="33" borderId="10" xfId="0" applyFont="1" applyFill="1" applyBorder="1" applyAlignment="1" applyProtection="1">
      <alignment vertical="center" wrapText="1"/>
      <protection/>
    </xf>
    <xf numFmtId="0" fontId="7" fillId="33" borderId="10" xfId="0" applyFont="1" applyFill="1" applyBorder="1" applyAlignment="1">
      <alignment horizontal="center" vertical="center" wrapText="1"/>
    </xf>
    <xf numFmtId="0" fontId="11"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172" fontId="12" fillId="33" borderId="10" xfId="42" applyNumberFormat="1" applyFont="1" applyFill="1" applyBorder="1" applyAlignment="1" applyProtection="1">
      <alignment horizontal="right" vertical="center" wrapText="1"/>
      <protection locked="0"/>
    </xf>
    <xf numFmtId="0" fontId="14" fillId="33" borderId="10" xfId="0" applyFont="1" applyFill="1" applyBorder="1" applyAlignment="1" applyProtection="1">
      <alignment vertical="center" wrapText="1"/>
      <protection locked="0"/>
    </xf>
    <xf numFmtId="172" fontId="12" fillId="33" borderId="10" xfId="0" applyNumberFormat="1" applyFont="1" applyFill="1" applyBorder="1" applyAlignment="1" applyProtection="1">
      <alignment horizontal="right" vertical="center" wrapText="1"/>
      <protection locked="0"/>
    </xf>
    <xf numFmtId="0" fontId="12" fillId="33" borderId="10" xfId="0" applyFont="1" applyFill="1" applyBorder="1" applyAlignment="1" applyProtection="1">
      <alignment horizontal="right" vertical="center" wrapText="1"/>
      <protection locked="0"/>
    </xf>
    <xf numFmtId="0" fontId="14" fillId="33" borderId="0" xfId="0" applyFont="1" applyFill="1" applyBorder="1" applyAlignment="1" applyProtection="1">
      <alignment vertical="center" wrapText="1"/>
      <protection locked="0"/>
    </xf>
    <xf numFmtId="0" fontId="15" fillId="33" borderId="10" xfId="0" applyFont="1" applyFill="1" applyBorder="1" applyAlignment="1" applyProtection="1">
      <alignment horizontal="center" vertical="center" wrapText="1"/>
      <protection locked="0"/>
    </xf>
    <xf numFmtId="172" fontId="92" fillId="16" borderId="11" xfId="42" applyNumberFormat="1" applyFont="1" applyFill="1" applyBorder="1" applyAlignment="1" applyProtection="1">
      <alignment horizontal="right" wrapText="1"/>
      <protection locked="0"/>
    </xf>
    <xf numFmtId="0" fontId="92" fillId="16" borderId="11" xfId="0" applyFont="1" applyFill="1" applyBorder="1" applyAlignment="1" applyProtection="1">
      <alignment horizontal="right" wrapText="1"/>
      <protection locked="0"/>
    </xf>
    <xf numFmtId="0" fontId="9" fillId="33" borderId="0" xfId="0" applyFont="1" applyFill="1" applyBorder="1" applyAlignment="1" applyProtection="1">
      <alignment horizontal="center" vertical="center" wrapText="1"/>
      <protection locked="0"/>
    </xf>
    <xf numFmtId="172" fontId="93" fillId="33" borderId="10" xfId="0" applyNumberFormat="1" applyFont="1" applyFill="1" applyBorder="1" applyAlignment="1" applyProtection="1">
      <alignment horizontal="right"/>
      <protection locked="0"/>
    </xf>
    <xf numFmtId="0" fontId="94" fillId="0" borderId="0" xfId="0" applyFont="1" applyFill="1" applyBorder="1" applyAlignment="1" applyProtection="1">
      <alignment horizontal="center" wrapText="1"/>
      <protection locked="0"/>
    </xf>
    <xf numFmtId="0" fontId="11" fillId="0" borderId="0" xfId="0" applyFont="1" applyFill="1" applyBorder="1" applyAlignment="1" applyProtection="1">
      <alignment vertical="center" wrapText="1"/>
      <protection locked="0"/>
    </xf>
    <xf numFmtId="0" fontId="95" fillId="0" borderId="10" xfId="0" applyFont="1" applyBorder="1" applyAlignment="1">
      <alignment vertical="center" wrapText="1"/>
    </xf>
    <xf numFmtId="0" fontId="11" fillId="33" borderId="0" xfId="0" applyFont="1" applyFill="1" applyBorder="1" applyAlignment="1" applyProtection="1">
      <alignment vertical="center" wrapText="1"/>
      <protection locked="0"/>
    </xf>
    <xf numFmtId="0" fontId="91" fillId="20" borderId="10" xfId="0" applyFont="1" applyFill="1" applyBorder="1" applyAlignment="1" applyProtection="1">
      <alignment horizontal="center" vertical="center" wrapText="1"/>
      <protection/>
    </xf>
    <xf numFmtId="0" fontId="0" fillId="4" borderId="0" xfId="0" applyFill="1" applyAlignment="1">
      <alignment horizontal="center"/>
    </xf>
    <xf numFmtId="0" fontId="0" fillId="4" borderId="0" xfId="0" applyFill="1" applyAlignment="1">
      <alignment/>
    </xf>
    <xf numFmtId="0" fontId="96" fillId="4" borderId="10" xfId="0" applyFont="1" applyFill="1" applyBorder="1" applyAlignment="1">
      <alignment horizontal="center" vertical="top" wrapText="1"/>
    </xf>
    <xf numFmtId="0" fontId="96" fillId="4" borderId="0" xfId="0" applyFont="1" applyFill="1" applyAlignment="1">
      <alignment vertical="top" wrapText="1"/>
    </xf>
    <xf numFmtId="0" fontId="0" fillId="4" borderId="10" xfId="0" applyFill="1" applyBorder="1" applyAlignment="1">
      <alignment/>
    </xf>
    <xf numFmtId="172" fontId="0" fillId="4" borderId="10" xfId="42" applyNumberFormat="1" applyFont="1" applyFill="1" applyBorder="1" applyAlignment="1">
      <alignment horizontal="center"/>
    </xf>
    <xf numFmtId="172" fontId="0" fillId="4" borderId="0" xfId="0" applyNumberFormat="1" applyFill="1" applyAlignment="1">
      <alignment/>
    </xf>
    <xf numFmtId="0" fontId="0" fillId="4" borderId="12" xfId="0" applyFill="1" applyBorder="1" applyAlignment="1">
      <alignment/>
    </xf>
    <xf numFmtId="172" fontId="0" fillId="4" borderId="13" xfId="42" applyNumberFormat="1" applyFont="1" applyFill="1" applyBorder="1" applyAlignment="1">
      <alignment horizontal="center"/>
    </xf>
    <xf numFmtId="0" fontId="97" fillId="4" borderId="0" xfId="0" applyFont="1" applyFill="1" applyAlignment="1">
      <alignment/>
    </xf>
    <xf numFmtId="172" fontId="5" fillId="34" borderId="10" xfId="42" applyNumberFormat="1" applyFont="1" applyFill="1" applyBorder="1" applyAlignment="1" applyProtection="1">
      <alignment horizontal="center" vertical="center" wrapText="1"/>
      <protection locked="0"/>
    </xf>
    <xf numFmtId="172" fontId="5" fillId="34" borderId="14" xfId="42" applyNumberFormat="1" applyFont="1" applyFill="1" applyBorder="1" applyAlignment="1" applyProtection="1">
      <alignment horizontal="center" vertical="center" wrapText="1"/>
      <protection locked="0"/>
    </xf>
    <xf numFmtId="172" fontId="5" fillId="34" borderId="15" xfId="42" applyNumberFormat="1" applyFont="1" applyFill="1" applyBorder="1" applyAlignment="1" applyProtection="1">
      <alignment horizontal="center" vertical="center" wrapText="1"/>
      <protection locked="0"/>
    </xf>
    <xf numFmtId="172" fontId="98" fillId="4" borderId="13" xfId="42" applyNumberFormat="1" applyFont="1" applyFill="1" applyBorder="1" applyAlignment="1">
      <alignment horizontal="center"/>
    </xf>
    <xf numFmtId="0" fontId="7" fillId="33" borderId="0" xfId="0" applyFont="1" applyFill="1" applyBorder="1" applyAlignment="1">
      <alignment horizontal="center" wrapText="1"/>
    </xf>
    <xf numFmtId="0" fontId="99" fillId="0" borderId="0" xfId="0" applyFont="1" applyAlignment="1">
      <alignment vertical="center" wrapText="1"/>
    </xf>
    <xf numFmtId="0" fontId="0" fillId="0" borderId="0" xfId="0" applyAlignment="1">
      <alignment vertical="top" wrapText="1"/>
    </xf>
    <xf numFmtId="0" fontId="100" fillId="0" borderId="0" xfId="0" applyFont="1" applyAlignment="1">
      <alignment horizontal="justify" vertical="center" wrapText="1"/>
    </xf>
    <xf numFmtId="0" fontId="0" fillId="0" borderId="0" xfId="0" applyAlignment="1">
      <alignment horizontal="justify" vertical="center"/>
    </xf>
    <xf numFmtId="0" fontId="101" fillId="0" borderId="0" xfId="0" applyFont="1" applyAlignment="1">
      <alignment horizontal="left" vertical="center"/>
    </xf>
    <xf numFmtId="0" fontId="102" fillId="0" borderId="0" xfId="0" applyFont="1" applyAlignment="1">
      <alignment/>
    </xf>
    <xf numFmtId="0" fontId="12" fillId="33"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2" fontId="12" fillId="33" borderId="10" xfId="0" applyNumberFormat="1" applyFont="1" applyFill="1" applyBorder="1" applyAlignment="1" applyProtection="1">
      <alignment horizontal="center" vertical="center" wrapText="1"/>
      <protection locked="0"/>
    </xf>
    <xf numFmtId="0" fontId="23" fillId="4" borderId="12" xfId="0" applyFont="1" applyFill="1" applyBorder="1" applyAlignment="1">
      <alignment/>
    </xf>
    <xf numFmtId="0" fontId="103" fillId="0" borderId="0" xfId="0" applyFont="1" applyAlignment="1">
      <alignment/>
    </xf>
    <xf numFmtId="0" fontId="87" fillId="34" borderId="10" xfId="0" applyFont="1" applyFill="1" applyBorder="1" applyAlignment="1" applyProtection="1">
      <alignment horizontal="center" vertical="center" wrapText="1"/>
      <protection locked="0"/>
    </xf>
    <xf numFmtId="0" fontId="87" fillId="20" borderId="10" xfId="0" applyFont="1" applyFill="1" applyBorder="1" applyAlignment="1" applyProtection="1">
      <alignment horizontal="center" vertical="center" wrapText="1"/>
      <protection locked="0"/>
    </xf>
    <xf numFmtId="0" fontId="5" fillId="34" borderId="10" xfId="42" applyNumberFormat="1" applyFont="1" applyFill="1" applyBorder="1" applyAlignment="1" applyProtection="1">
      <alignment horizontal="center" wrapText="1"/>
      <protection locked="0"/>
    </xf>
    <xf numFmtId="0" fontId="9" fillId="34" borderId="10" xfId="0" applyFont="1" applyFill="1" applyBorder="1" applyAlignment="1" applyProtection="1">
      <alignment horizontal="center" vertical="center" wrapText="1"/>
      <protection locked="0"/>
    </xf>
    <xf numFmtId="0" fontId="104" fillId="20" borderId="10" xfId="0" applyFont="1" applyFill="1" applyBorder="1" applyAlignment="1" applyProtection="1">
      <alignment/>
      <protection locked="0"/>
    </xf>
    <xf numFmtId="0" fontId="7" fillId="8" borderId="10" xfId="0" applyFont="1" applyFill="1" applyBorder="1" applyAlignment="1" applyProtection="1">
      <alignment horizontal="center" vertical="center" wrapText="1"/>
      <protection locked="0"/>
    </xf>
    <xf numFmtId="0" fontId="105"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20" borderId="10" xfId="0" applyFont="1" applyFill="1" applyBorder="1" applyAlignment="1" applyProtection="1">
      <alignment horizontal="left" vertical="center" wrapText="1"/>
      <protection locked="0"/>
    </xf>
    <xf numFmtId="172" fontId="93" fillId="33" borderId="10" xfId="42" applyNumberFormat="1" applyFont="1" applyFill="1" applyBorder="1" applyAlignment="1" applyProtection="1">
      <alignment horizontal="right" vertical="center"/>
      <protection locked="0"/>
    </xf>
    <xf numFmtId="172" fontId="10" fillId="33" borderId="10" xfId="42" applyNumberFormat="1" applyFont="1" applyFill="1" applyBorder="1" applyAlignment="1" applyProtection="1">
      <alignment horizontal="right" vertical="center" wrapText="1"/>
      <protection locked="0"/>
    </xf>
    <xf numFmtId="172" fontId="106" fillId="33" borderId="10" xfId="42" applyNumberFormat="1" applyFont="1" applyFill="1" applyBorder="1" applyAlignment="1" applyProtection="1">
      <alignment horizontal="right" vertical="center" wrapText="1"/>
      <protection locked="0"/>
    </xf>
    <xf numFmtId="172" fontId="106" fillId="7" borderId="10" xfId="42" applyNumberFormat="1" applyFont="1" applyFill="1" applyBorder="1" applyAlignment="1" applyProtection="1">
      <alignment horizontal="right" vertical="center" wrapText="1"/>
      <protection locked="0"/>
    </xf>
    <xf numFmtId="172" fontId="92" fillId="16" borderId="10" xfId="42" applyNumberFormat="1" applyFont="1" applyFill="1" applyBorder="1" applyAlignment="1" applyProtection="1">
      <alignment horizontal="right" wrapText="1"/>
      <protection locked="0"/>
    </xf>
    <xf numFmtId="0" fontId="92" fillId="16" borderId="10" xfId="0" applyFont="1" applyFill="1" applyBorder="1" applyAlignment="1" applyProtection="1">
      <alignment horizontal="right" wrapText="1"/>
      <protection locked="0"/>
    </xf>
    <xf numFmtId="0" fontId="9" fillId="34" borderId="10" xfId="0" applyFont="1" applyFill="1" applyBorder="1" applyAlignment="1">
      <alignment horizontal="center" vertical="center"/>
    </xf>
    <xf numFmtId="0" fontId="14" fillId="33" borderId="16" xfId="0" applyFont="1" applyFill="1" applyBorder="1" applyAlignment="1" applyProtection="1">
      <alignment vertical="center" wrapText="1"/>
      <protection locked="0"/>
    </xf>
    <xf numFmtId="0" fontId="11" fillId="33" borderId="16" xfId="0" applyFont="1" applyFill="1" applyBorder="1" applyAlignment="1" applyProtection="1">
      <alignment vertical="center" wrapText="1"/>
      <protection/>
    </xf>
    <xf numFmtId="0" fontId="91" fillId="33" borderId="16" xfId="0" applyFont="1" applyFill="1" applyBorder="1" applyAlignment="1" applyProtection="1">
      <alignment vertical="center" wrapText="1"/>
      <protection/>
    </xf>
    <xf numFmtId="0" fontId="15" fillId="33" borderId="16" xfId="0" applyFont="1" applyFill="1" applyBorder="1" applyAlignment="1" applyProtection="1">
      <alignment horizontal="center" vertical="center" wrapText="1"/>
      <protection locked="0"/>
    </xf>
    <xf numFmtId="172" fontId="12" fillId="33" borderId="16" xfId="42" applyNumberFormat="1" applyFont="1" applyFill="1" applyBorder="1" applyAlignment="1" applyProtection="1">
      <alignment horizontal="right" vertical="center" wrapText="1"/>
      <protection locked="0"/>
    </xf>
    <xf numFmtId="172" fontId="93" fillId="33" borderId="16" xfId="0" applyNumberFormat="1" applyFont="1" applyFill="1" applyBorder="1" applyAlignment="1" applyProtection="1">
      <alignment horizontal="right"/>
      <protection locked="0"/>
    </xf>
    <xf numFmtId="172" fontId="12" fillId="33" borderId="16" xfId="0" applyNumberFormat="1" applyFont="1" applyFill="1" applyBorder="1" applyAlignment="1" applyProtection="1">
      <alignment horizontal="right" vertical="center" wrapText="1"/>
      <protection locked="0"/>
    </xf>
    <xf numFmtId="0" fontId="12" fillId="33" borderId="16" xfId="0" applyFont="1" applyFill="1" applyBorder="1" applyAlignment="1" applyProtection="1">
      <alignment horizontal="right" vertical="center" wrapText="1"/>
      <protection locked="0"/>
    </xf>
    <xf numFmtId="172" fontId="93" fillId="33" borderId="16" xfId="42" applyNumberFormat="1" applyFont="1" applyFill="1" applyBorder="1" applyAlignment="1" applyProtection="1">
      <alignment horizontal="right" vertical="center"/>
      <protection locked="0"/>
    </xf>
    <xf numFmtId="172" fontId="10" fillId="33" borderId="16" xfId="42" applyNumberFormat="1" applyFont="1" applyFill="1" applyBorder="1" applyAlignment="1" applyProtection="1">
      <alignment horizontal="right" vertical="center" wrapText="1"/>
      <protection locked="0"/>
    </xf>
    <xf numFmtId="172" fontId="106" fillId="33" borderId="16" xfId="42" applyNumberFormat="1" applyFont="1" applyFill="1" applyBorder="1" applyAlignment="1" applyProtection="1">
      <alignment horizontal="right" vertical="center" wrapText="1"/>
      <protection locked="0"/>
    </xf>
    <xf numFmtId="172" fontId="106" fillId="7" borderId="16" xfId="42" applyNumberFormat="1" applyFont="1" applyFill="1" applyBorder="1" applyAlignment="1" applyProtection="1">
      <alignment horizontal="right" vertical="center" wrapText="1"/>
      <protection locked="0"/>
    </xf>
    <xf numFmtId="172" fontId="12" fillId="33" borderId="16" xfId="0" applyNumberFormat="1" applyFont="1" applyFill="1" applyBorder="1" applyAlignment="1" applyProtection="1">
      <alignment horizontal="center" vertical="center" wrapText="1"/>
      <protection locked="0"/>
    </xf>
    <xf numFmtId="0" fontId="91" fillId="20" borderId="16" xfId="0" applyFont="1" applyFill="1" applyBorder="1" applyAlignment="1" applyProtection="1">
      <alignment horizontal="center" vertical="center" wrapText="1"/>
      <protection/>
    </xf>
    <xf numFmtId="172" fontId="12" fillId="33" borderId="16" xfId="42" applyNumberFormat="1" applyFont="1" applyFill="1" applyBorder="1" applyAlignment="1" applyProtection="1">
      <alignment vertical="center" wrapText="1"/>
      <protection locked="0"/>
    </xf>
    <xf numFmtId="0" fontId="4" fillId="33" borderId="17" xfId="0" applyFont="1" applyFill="1" applyBorder="1" applyAlignment="1" applyProtection="1">
      <alignment vertical="center" wrapText="1"/>
      <protection locked="0"/>
    </xf>
    <xf numFmtId="0" fontId="4" fillId="33" borderId="18" xfId="0" applyFont="1" applyFill="1" applyBorder="1" applyAlignment="1" applyProtection="1">
      <alignment vertical="center" wrapText="1"/>
      <protection locked="0"/>
    </xf>
    <xf numFmtId="0" fontId="90" fillId="33" borderId="18" xfId="0" applyFont="1" applyFill="1" applyBorder="1" applyAlignment="1" applyProtection="1">
      <alignment horizontal="left" vertical="center" wrapText="1"/>
      <protection locked="0"/>
    </xf>
    <xf numFmtId="0" fontId="86" fillId="33" borderId="18" xfId="0" applyFont="1" applyFill="1" applyBorder="1" applyAlignment="1" applyProtection="1">
      <alignment horizontal="center" vertical="center" wrapText="1"/>
      <protection locked="0"/>
    </xf>
    <xf numFmtId="0" fontId="90" fillId="33" borderId="18" xfId="0" applyFont="1" applyFill="1" applyBorder="1" applyAlignment="1" applyProtection="1">
      <alignment wrapText="1"/>
      <protection locked="0"/>
    </xf>
    <xf numFmtId="0" fontId="4" fillId="33" borderId="18" xfId="0" applyFont="1" applyFill="1" applyBorder="1" applyAlignment="1" applyProtection="1">
      <alignment horizontal="center" wrapText="1"/>
      <protection locked="0"/>
    </xf>
    <xf numFmtId="172" fontId="4"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horizontal="right" wrapText="1"/>
      <protection locked="0"/>
    </xf>
    <xf numFmtId="172" fontId="86" fillId="33" borderId="18" xfId="42" applyNumberFormat="1" applyFont="1" applyFill="1" applyBorder="1" applyAlignment="1" applyProtection="1">
      <alignment horizontal="right" wrapText="1"/>
      <protection locked="0"/>
    </xf>
    <xf numFmtId="0" fontId="6" fillId="33" borderId="18" xfId="0" applyFont="1" applyFill="1" applyBorder="1" applyAlignment="1" applyProtection="1">
      <alignment horizontal="right" wrapText="1"/>
      <protection locked="0"/>
    </xf>
    <xf numFmtId="172" fontId="6" fillId="33" borderId="18" xfId="42" applyNumberFormat="1" applyFont="1" applyFill="1" applyBorder="1" applyAlignment="1" applyProtection="1">
      <alignment horizontal="right" wrapText="1"/>
      <protection locked="0"/>
    </xf>
    <xf numFmtId="172" fontId="87" fillId="33" borderId="18" xfId="42" applyNumberFormat="1" applyFont="1" applyFill="1" applyBorder="1" applyAlignment="1" applyProtection="1">
      <alignment horizontal="right" wrapText="1"/>
      <protection locked="0"/>
    </xf>
    <xf numFmtId="172" fontId="88" fillId="33" borderId="18" xfId="42" applyNumberFormat="1" applyFont="1" applyFill="1" applyBorder="1" applyAlignment="1" applyProtection="1">
      <alignment horizontal="right" wrapText="1"/>
      <protection locked="0"/>
    </xf>
    <xf numFmtId="172" fontId="89"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wrapText="1"/>
      <protection locked="0"/>
    </xf>
    <xf numFmtId="0" fontId="5" fillId="33" borderId="19" xfId="0" applyFont="1" applyFill="1" applyBorder="1" applyAlignment="1">
      <alignment vertical="center" wrapText="1"/>
    </xf>
    <xf numFmtId="0" fontId="4" fillId="33" borderId="19" xfId="0" applyFont="1" applyFill="1" applyBorder="1" applyAlignment="1" applyProtection="1">
      <alignment wrapText="1"/>
      <protection locked="0"/>
    </xf>
    <xf numFmtId="0" fontId="7" fillId="33" borderId="19" xfId="0" applyFont="1" applyFill="1" applyBorder="1" applyAlignment="1">
      <alignment horizontal="center" wrapText="1"/>
    </xf>
    <xf numFmtId="0" fontId="87" fillId="33" borderId="19" xfId="0" applyFont="1" applyFill="1" applyBorder="1" applyAlignment="1">
      <alignment wrapText="1"/>
    </xf>
    <xf numFmtId="0" fontId="5" fillId="33" borderId="19" xfId="0" applyFont="1" applyFill="1" applyBorder="1" applyAlignment="1">
      <alignment wrapText="1"/>
    </xf>
    <xf numFmtId="172" fontId="88" fillId="33" borderId="19" xfId="42" applyNumberFormat="1" applyFont="1" applyFill="1" applyBorder="1" applyAlignment="1" applyProtection="1">
      <alignment horizontal="right" wrapText="1"/>
      <protection locked="0"/>
    </xf>
    <xf numFmtId="172" fontId="89" fillId="33" borderId="19" xfId="42" applyNumberFormat="1" applyFont="1" applyFill="1" applyBorder="1" applyAlignment="1" applyProtection="1">
      <alignment horizontal="right" wrapText="1"/>
      <protection locked="0"/>
    </xf>
    <xf numFmtId="172" fontId="6" fillId="33" borderId="19" xfId="42" applyNumberFormat="1" applyFont="1" applyFill="1" applyBorder="1" applyAlignment="1" applyProtection="1">
      <alignment horizontal="right" wrapText="1"/>
      <protection locked="0"/>
    </xf>
    <xf numFmtId="172" fontId="4" fillId="33" borderId="19" xfId="42" applyNumberFormat="1" applyFont="1" applyFill="1" applyBorder="1" applyAlignment="1" applyProtection="1">
      <alignment horizontal="right" wrapText="1"/>
      <protection locked="0"/>
    </xf>
    <xf numFmtId="0" fontId="5" fillId="33" borderId="14" xfId="0" applyFont="1" applyFill="1" applyBorder="1" applyAlignment="1">
      <alignment vertical="center" wrapText="1"/>
    </xf>
    <xf numFmtId="0" fontId="99" fillId="0" borderId="0" xfId="0" applyFont="1" applyAlignment="1">
      <alignment vertical="center" wrapText="1"/>
    </xf>
    <xf numFmtId="0" fontId="107" fillId="0" borderId="0" xfId="0" applyFont="1" applyAlignment="1">
      <alignment/>
    </xf>
    <xf numFmtId="0" fontId="108" fillId="0" borderId="0" xfId="0" applyFont="1" applyAlignment="1">
      <alignment/>
    </xf>
    <xf numFmtId="0" fontId="109" fillId="0" borderId="0" xfId="0" applyFont="1" applyAlignment="1">
      <alignment vertical="center" wrapText="1"/>
    </xf>
    <xf numFmtId="0" fontId="107" fillId="0" borderId="0" xfId="0" applyFont="1" applyAlignment="1">
      <alignment/>
    </xf>
    <xf numFmtId="0" fontId="21" fillId="4" borderId="0" xfId="0" applyFont="1" applyFill="1" applyAlignment="1">
      <alignment/>
    </xf>
    <xf numFmtId="0" fontId="110" fillId="0" borderId="0" xfId="54" applyFont="1" applyAlignment="1" applyProtection="1">
      <alignment vertical="center" wrapText="1"/>
      <protection/>
    </xf>
    <xf numFmtId="0" fontId="111" fillId="0" borderId="0" xfId="0" applyFont="1" applyAlignment="1">
      <alignment/>
    </xf>
    <xf numFmtId="0" fontId="112" fillId="0" borderId="0" xfId="0" applyFont="1" applyAlignment="1">
      <alignment vertical="center" wrapText="1"/>
    </xf>
    <xf numFmtId="0" fontId="111" fillId="0" borderId="0" xfId="0" applyFont="1" applyAlignment="1">
      <alignment vertical="center" wrapText="1"/>
    </xf>
    <xf numFmtId="0" fontId="110" fillId="0" borderId="0" xfId="54" applyFont="1" applyAlignment="1" applyProtection="1">
      <alignment horizontal="justify" vertical="center" wrapText="1"/>
      <protection/>
    </xf>
    <xf numFmtId="0" fontId="99" fillId="0" borderId="0" xfId="0" applyFont="1" applyAlignment="1">
      <alignment vertical="center" wrapText="1"/>
    </xf>
    <xf numFmtId="0" fontId="0" fillId="0" borderId="0" xfId="0" applyAlignment="1">
      <alignment/>
    </xf>
    <xf numFmtId="0" fontId="78" fillId="0" borderId="0" xfId="54" applyAlignment="1" applyProtection="1">
      <alignment vertical="center" wrapText="1"/>
      <protection/>
    </xf>
    <xf numFmtId="0" fontId="107" fillId="0" borderId="0" xfId="0" applyFont="1" applyAlignment="1">
      <alignment horizontal="center"/>
    </xf>
    <xf numFmtId="0" fontId="113" fillId="0" borderId="0" xfId="0" applyFont="1" applyAlignment="1">
      <alignment horizontal="left" vertical="center" wrapText="1"/>
    </xf>
    <xf numFmtId="0" fontId="114" fillId="0" borderId="0" xfId="54" applyFont="1" applyAlignment="1" applyProtection="1">
      <alignment horizontal="right" vertical="center" wrapText="1"/>
      <protection/>
    </xf>
    <xf numFmtId="0" fontId="114" fillId="0" borderId="0" xfId="0" applyFont="1" applyAlignment="1">
      <alignment horizontal="right"/>
    </xf>
    <xf numFmtId="0" fontId="25" fillId="0" borderId="0" xfId="0" applyFont="1" applyAlignment="1">
      <alignment horizontal="center"/>
    </xf>
    <xf numFmtId="0" fontId="115" fillId="0" borderId="0" xfId="0" applyFont="1" applyAlignment="1">
      <alignment horizontal="center"/>
    </xf>
    <xf numFmtId="0" fontId="0" fillId="0" borderId="0" xfId="0" applyAlignment="1">
      <alignment wrapText="1"/>
    </xf>
    <xf numFmtId="0" fontId="27" fillId="0" borderId="0" xfId="0" applyFont="1" applyAlignment="1">
      <alignment horizontal="justify" vertical="center" wrapText="1"/>
    </xf>
    <xf numFmtId="0" fontId="116" fillId="0" borderId="0" xfId="0" applyFont="1" applyAlignment="1">
      <alignment wrapText="1"/>
    </xf>
    <xf numFmtId="0" fontId="0" fillId="0" borderId="0" xfId="0" applyAlignment="1">
      <alignment horizontal="justify" vertical="center" wrapText="1"/>
    </xf>
    <xf numFmtId="172" fontId="5" fillId="34" borderId="10" xfId="42" applyNumberFormat="1" applyFont="1" applyFill="1" applyBorder="1" applyAlignment="1" applyProtection="1">
      <alignment horizontal="center" wrapText="1"/>
      <protection locked="0"/>
    </xf>
    <xf numFmtId="0" fontId="5" fillId="34" borderId="10" xfId="0" applyFont="1" applyFill="1" applyBorder="1" applyAlignment="1" applyProtection="1">
      <alignment horizontal="center" vertical="center" wrapText="1"/>
      <protection locked="0"/>
    </xf>
    <xf numFmtId="172" fontId="5" fillId="34" borderId="20" xfId="42" applyNumberFormat="1" applyFont="1" applyFill="1" applyBorder="1" applyAlignment="1" applyProtection="1">
      <alignment horizontal="center" wrapText="1"/>
      <protection locked="0"/>
    </xf>
    <xf numFmtId="172" fontId="5" fillId="34" borderId="21" xfId="42" applyNumberFormat="1" applyFont="1" applyFill="1" applyBorder="1" applyAlignment="1" applyProtection="1">
      <alignment horizontal="center" wrapText="1"/>
      <protection locked="0"/>
    </xf>
    <xf numFmtId="172" fontId="5" fillId="34" borderId="16" xfId="42" applyNumberFormat="1" applyFont="1" applyFill="1" applyBorder="1" applyAlignment="1" applyProtection="1">
      <alignment horizontal="center" wrapText="1"/>
      <protection locked="0"/>
    </xf>
    <xf numFmtId="0" fontId="5" fillId="34" borderId="20" xfId="0" applyFont="1" applyFill="1" applyBorder="1" applyAlignment="1" applyProtection="1">
      <alignment horizontal="center" vertical="center" wrapText="1"/>
      <protection locked="0"/>
    </xf>
    <xf numFmtId="0" fontId="5" fillId="34" borderId="21" xfId="0" applyFont="1" applyFill="1" applyBorder="1" applyAlignment="1" applyProtection="1">
      <alignment horizontal="center" vertical="center" wrapText="1"/>
      <protection locked="0"/>
    </xf>
    <xf numFmtId="0" fontId="5" fillId="34"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wrapText="1"/>
      <protection locked="0"/>
    </xf>
    <xf numFmtId="0" fontId="12" fillId="33" borderId="10" xfId="0" applyFont="1" applyFill="1" applyBorder="1" applyAlignment="1" applyProtection="1">
      <alignment horizontal="center" vertical="center" wrapText="1"/>
      <protection locked="0"/>
    </xf>
    <xf numFmtId="172" fontId="117" fillId="34" borderId="10" xfId="42" applyNumberFormat="1" applyFont="1" applyFill="1" applyBorder="1" applyAlignment="1" applyProtection="1">
      <alignment horizontal="center" wrapText="1"/>
      <protection locked="0"/>
    </xf>
    <xf numFmtId="172" fontId="118" fillId="34" borderId="10" xfId="42" applyNumberFormat="1" applyFont="1" applyFill="1" applyBorder="1" applyAlignment="1" applyProtection="1">
      <alignment horizontal="center" wrapText="1"/>
      <protection locked="0"/>
    </xf>
    <xf numFmtId="172" fontId="5" fillId="34" borderId="10" xfId="42" applyNumberFormat="1" applyFont="1" applyFill="1" applyBorder="1" applyAlignment="1" applyProtection="1">
      <alignment horizontal="center" vertical="center" wrapText="1"/>
      <protection locked="0"/>
    </xf>
    <xf numFmtId="0" fontId="12" fillId="20" borderId="10" xfId="0" applyFont="1" applyFill="1" applyBorder="1" applyAlignment="1" applyProtection="1">
      <alignment horizontal="center" vertical="center" wrapText="1"/>
      <protection locked="0"/>
    </xf>
    <xf numFmtId="0" fontId="95" fillId="0" borderId="10" xfId="0" applyFont="1" applyBorder="1" applyAlignment="1">
      <alignment horizontal="center" vertical="center" wrapText="1"/>
    </xf>
    <xf numFmtId="172" fontId="12" fillId="33" borderId="10" xfId="0" applyNumberFormat="1" applyFont="1" applyFill="1" applyBorder="1" applyAlignment="1" applyProtection="1">
      <alignment horizontal="center" vertical="center" wrapText="1"/>
      <protection locked="0"/>
    </xf>
    <xf numFmtId="0" fontId="87" fillId="34" borderId="10" xfId="0"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7" fillId="33" borderId="19" xfId="0" applyFont="1" applyFill="1" applyBorder="1" applyAlignment="1">
      <alignment horizontal="center" wrapText="1"/>
    </xf>
    <xf numFmtId="0" fontId="94" fillId="34" borderId="10" xfId="0" applyFont="1" applyFill="1" applyBorder="1" applyAlignment="1">
      <alignment horizontal="center" vertical="center" wrapText="1"/>
    </xf>
    <xf numFmtId="0" fontId="7" fillId="8" borderId="10" xfId="0" applyFont="1" applyFill="1" applyBorder="1" applyAlignment="1" applyProtection="1">
      <alignment horizontal="left" vertical="center" wrapText="1"/>
      <protection locked="0"/>
    </xf>
    <xf numFmtId="0" fontId="95" fillId="0" borderId="10" xfId="0" applyFont="1" applyBorder="1" applyAlignment="1">
      <alignment horizontal="left" vertical="center" wrapText="1"/>
    </xf>
    <xf numFmtId="0" fontId="92" fillId="16" borderId="10" xfId="0" applyFont="1" applyFill="1" applyBorder="1" applyAlignment="1" applyProtection="1">
      <alignment horizontal="center" vertical="center" wrapText="1"/>
      <protection locked="0"/>
    </xf>
    <xf numFmtId="0" fontId="92" fillId="16" borderId="22" xfId="0" applyFont="1" applyFill="1" applyBorder="1" applyAlignment="1" applyProtection="1">
      <alignment horizontal="center" vertical="center" wrapText="1"/>
      <protection locked="0"/>
    </xf>
    <xf numFmtId="0" fontId="92" fillId="16" borderId="23" xfId="0" applyFont="1" applyFill="1" applyBorder="1" applyAlignment="1" applyProtection="1">
      <alignment horizontal="center" vertical="center" wrapText="1"/>
      <protection locked="0"/>
    </xf>
    <xf numFmtId="0" fontId="92" fillId="16" borderId="24" xfId="0" applyFont="1" applyFill="1" applyBorder="1" applyAlignment="1" applyProtection="1">
      <alignment horizontal="center" vertical="center" wrapText="1"/>
      <protection locked="0"/>
    </xf>
    <xf numFmtId="0" fontId="7" fillId="33" borderId="0" xfId="0" applyFont="1" applyFill="1" applyBorder="1" applyAlignment="1">
      <alignment horizontal="center" wrapText="1"/>
    </xf>
    <xf numFmtId="0" fontId="26" fillId="0" borderId="0" xfId="0" applyFont="1" applyAlignment="1">
      <alignment horizontal="justify" vertical="center" wrapText="1"/>
    </xf>
    <xf numFmtId="172" fontId="17" fillId="34" borderId="10" xfId="42" applyNumberFormat="1" applyFont="1" applyFill="1" applyBorder="1" applyAlignment="1" applyProtection="1">
      <alignment horizontal="center" wrapText="1"/>
      <protection locked="0"/>
    </xf>
    <xf numFmtId="0" fontId="17" fillId="34" borderId="10" xfId="0" applyFont="1" applyFill="1" applyBorder="1" applyAlignment="1" applyProtection="1">
      <alignment horizont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حصة التكلفة المالية حسب الفئة الاقتصادية للمصاريف</a:t>
            </a:r>
          </a:p>
        </c:rich>
      </c:tx>
      <c:layout>
        <c:manualLayout>
          <c:xMode val="factor"/>
          <c:yMode val="factor"/>
          <c:x val="-0.0015"/>
          <c:y val="-0.0095"/>
        </c:manualLayout>
      </c:layout>
      <c:spPr>
        <a:noFill/>
        <a:ln w="3175">
          <a:noFill/>
        </a:ln>
      </c:spPr>
    </c:title>
    <c:view3D>
      <c:rotX val="30"/>
      <c:hPercent val="100"/>
      <c:rotY val="0"/>
      <c:depthPercent val="100"/>
      <c:rAngAx val="1"/>
    </c:view3D>
    <c:plotArea>
      <c:layout>
        <c:manualLayout>
          <c:xMode val="edge"/>
          <c:yMode val="edge"/>
          <c:x val="0.059"/>
          <c:y val="0.1975"/>
          <c:w val="0.5835"/>
          <c:h val="0.71125"/>
        </c:manualLayout>
      </c:layout>
      <c:pie3DChart>
        <c:varyColors val="1"/>
        <c:ser>
          <c:idx val="0"/>
          <c:order val="0"/>
          <c:tx>
            <c:strRef>
              <c:f>'جداول ملخصة'!$B$8</c:f>
              <c:strCache>
                <c:ptCount val="1"/>
                <c:pt idx="0">
                  <c:v>الإجمالي</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numFmt formatCode="General" sourceLinked="1"/>
            <c:spPr>
              <a:noFill/>
              <a:ln w="3175">
                <a:noFill/>
              </a:ln>
            </c:spPr>
            <c:dLblPos val="outEnd"/>
            <c:showLegendKey val="0"/>
            <c:showVal val="0"/>
            <c:showBubbleSize val="0"/>
            <c:showCatName val="0"/>
            <c:showSerName val="0"/>
            <c:showLeaderLines val="1"/>
            <c:showPercent val="1"/>
          </c:dLbls>
          <c:cat>
            <c:strRef>
              <c:f>'جداول ملخصة'!$C$3:$I$3</c:f>
              <c:strCache/>
            </c:strRef>
          </c:cat>
          <c:val>
            <c:numRef>
              <c:f>'جداول ملخصة'!$C$8:$I$8</c:f>
              <c:numCache/>
            </c:numRef>
          </c:val>
        </c:ser>
      </c:pie3DChart>
      <c:spPr>
        <a:noFill/>
        <a:ln>
          <a:noFill/>
        </a:ln>
      </c:spPr>
    </c:plotArea>
    <c:legend>
      <c:legendPos val="r"/>
      <c:layout>
        <c:manualLayout>
          <c:xMode val="edge"/>
          <c:yMode val="edge"/>
          <c:x val="0.69875"/>
          <c:y val="0.164"/>
          <c:w val="0.267"/>
          <c:h val="0.785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مصادر التمويل حسب الركيزة / المجال</a:t>
            </a:r>
          </a:p>
        </c:rich>
      </c:tx>
      <c:layout>
        <c:manualLayout>
          <c:xMode val="factor"/>
          <c:yMode val="factor"/>
          <c:x val="-0.00225"/>
          <c:y val="-0.0045"/>
        </c:manualLayout>
      </c:layout>
      <c:spPr>
        <a:noFill/>
        <a:ln w="3175">
          <a:noFill/>
        </a:ln>
      </c:spPr>
    </c:title>
    <c:plotArea>
      <c:layout>
        <c:manualLayout>
          <c:xMode val="edge"/>
          <c:yMode val="edge"/>
          <c:x val="0.202"/>
          <c:y val="0.20375"/>
          <c:w val="0.34675"/>
          <c:h val="0.7425"/>
        </c:manualLayout>
      </c:layout>
      <c:pieChart>
        <c:varyColors val="1"/>
        <c:ser>
          <c:idx val="0"/>
          <c:order val="0"/>
          <c:tx>
            <c:strRef>
              <c:f>'جداول ملخصة'!$J$3</c:f>
              <c:strCache>
                <c:ptCount val="1"/>
                <c:pt idx="0">
                  <c:v>الإجمالي</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'جداول ملخصة'!$B$4:$B$7</c:f>
              <c:strCache/>
            </c:strRef>
          </c:cat>
          <c:val>
            <c:numRef>
              <c:f>'جداول ملخصة'!$J$4:$J$7</c:f>
              <c:numCache/>
            </c:numRef>
          </c:val>
        </c:ser>
      </c:pieChart>
      <c:spPr>
        <a:noFill/>
        <a:ln>
          <a:noFill/>
        </a:ln>
      </c:spPr>
    </c:plotArea>
    <c:legend>
      <c:legendPos val="r"/>
      <c:layout>
        <c:manualLayout>
          <c:xMode val="edge"/>
          <c:yMode val="edge"/>
          <c:x val="0.696"/>
          <c:y val="0.35775"/>
          <c:w val="0.2805"/>
          <c:h val="0.435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المصادر الكلية للتمويل بالنسبة المئوية</a:t>
            </a:r>
          </a:p>
        </c:rich>
      </c:tx>
      <c:layout>
        <c:manualLayout>
          <c:xMode val="factor"/>
          <c:yMode val="factor"/>
          <c:x val="-0.00175"/>
          <c:y val="-0.005"/>
        </c:manualLayout>
      </c:layout>
      <c:spPr>
        <a:noFill/>
        <a:ln w="3175">
          <a:noFill/>
        </a:ln>
      </c:spPr>
    </c:title>
    <c:view3D>
      <c:rotX val="15"/>
      <c:hPercent val="29"/>
      <c:rotY val="20"/>
      <c:depthPercent val="100"/>
      <c:rAngAx val="1"/>
    </c:view3D>
    <c:plotArea>
      <c:layout>
        <c:manualLayout>
          <c:xMode val="edge"/>
          <c:yMode val="edge"/>
          <c:x val="0.0175"/>
          <c:y val="0.20375"/>
          <c:w val="0.76975"/>
          <c:h val="0.74325"/>
        </c:manualLayout>
      </c:layout>
      <c:bar3DChart>
        <c:barDir val="col"/>
        <c:grouping val="stacked"/>
        <c:varyColors val="0"/>
        <c:ser>
          <c:idx val="0"/>
          <c:order val="0"/>
          <c:tx>
            <c:strRef>
              <c:f>'جداول ملخصة'!$C$33</c:f>
              <c:strCache>
                <c:ptCount val="1"/>
                <c:pt idx="0">
                  <c:v>الميزانية الحكومية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'جداول ملخصة'!$B$34:$B$37</c:f>
              <c:strCache/>
            </c:strRef>
          </c:cat>
          <c:val>
            <c:numRef>
              <c:f>'جداول ملخصة'!$C$34:$C$37</c:f>
              <c:numCache/>
            </c:numRef>
          </c:val>
          <c:shape val="box"/>
        </c:ser>
        <c:ser>
          <c:idx val="1"/>
          <c:order val="1"/>
          <c:tx>
            <c:strRef>
              <c:f>'جداول ملخصة'!$D$33</c:f>
              <c:strCache>
                <c:ptCount val="1"/>
                <c:pt idx="0">
                  <c:v>الاتحاد الأوروبي</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'جداول ملخصة'!$B$34:$B$37</c:f>
              <c:strCache/>
            </c:strRef>
          </c:cat>
          <c:val>
            <c:numRef>
              <c:f>'جداول ملخصة'!$D$34:$D$37</c:f>
              <c:numCache/>
            </c:numRef>
          </c:val>
          <c:shape val="box"/>
        </c:ser>
        <c:ser>
          <c:idx val="2"/>
          <c:order val="2"/>
          <c:tx>
            <c:strRef>
              <c:f>'جداول ملخصة'!$E$33</c:f>
              <c:strCache>
                <c:ptCount val="1"/>
                <c:pt idx="0">
                  <c:v>مانحون آخرون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'جداول ملخصة'!$B$34:$B$37</c:f>
              <c:strCache/>
            </c:strRef>
          </c:cat>
          <c:val>
            <c:numRef>
              <c:f>'جداول ملخصة'!$E$34:$E$37</c:f>
              <c:numCache/>
            </c:numRef>
          </c:val>
          <c:shape val="box"/>
        </c:ser>
        <c:ser>
          <c:idx val="3"/>
          <c:order val="3"/>
          <c:tx>
            <c:strRef>
              <c:f>'جداول ملخصة'!$F$33</c:f>
              <c:strCache>
                <c:ptCount val="1"/>
                <c:pt idx="0">
                  <c:v>الفجوة المالية</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'جداول ملخصة'!$B$34:$B$37</c:f>
              <c:strCache/>
            </c:strRef>
          </c:cat>
          <c:val>
            <c:numRef>
              <c:f>'جداول ملخصة'!$F$34:$F$37</c:f>
              <c:numCache/>
            </c:numRef>
          </c:val>
          <c:shape val="box"/>
        </c:ser>
        <c:overlap val="100"/>
        <c:gapWidth val="55"/>
        <c:gapDepth val="55"/>
        <c:shape val="box"/>
        <c:axId val="57695809"/>
        <c:axId val="49500234"/>
      </c:bar3DChart>
      <c:catAx>
        <c:axId val="57695809"/>
        <c:scaling>
          <c:orientation val="minMax"/>
        </c:scaling>
        <c:axPos val="b"/>
        <c:delete val="0"/>
        <c:numFmt formatCode="General" sourceLinked="1"/>
        <c:majorTickMark val="none"/>
        <c:minorTickMark val="none"/>
        <c:tickLblPos val="nextTo"/>
        <c:spPr>
          <a:ln w="3175">
            <a:solidFill>
              <a:srgbClr val="808080"/>
            </a:solidFill>
          </a:ln>
        </c:spPr>
        <c:crossAx val="49500234"/>
        <c:crosses val="autoZero"/>
        <c:auto val="1"/>
        <c:lblOffset val="100"/>
        <c:tickLblSkip val="1"/>
        <c:noMultiLvlLbl val="0"/>
      </c:catAx>
      <c:valAx>
        <c:axId val="4950023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7695809"/>
        <c:crossesAt val="1"/>
        <c:crossBetween val="between"/>
        <c:dispUnits/>
      </c:valAx>
      <c:spPr>
        <a:noFill/>
        <a:ln>
          <a:noFill/>
        </a:ln>
      </c:spPr>
    </c:plotArea>
    <c:legend>
      <c:legendPos val="r"/>
      <c:layout>
        <c:manualLayout>
          <c:xMode val="edge"/>
          <c:yMode val="edge"/>
          <c:x val="0.7495"/>
          <c:y val="0.1585"/>
          <c:w val="0.23775"/>
          <c:h val="0.787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 للفجوة المالية </a:t>
            </a:r>
          </a:p>
        </c:rich>
      </c:tx>
      <c:layout>
        <c:manualLayout>
          <c:xMode val="factor"/>
          <c:yMode val="factor"/>
          <c:x val="-0.002"/>
          <c:y val="0"/>
        </c:manualLayout>
      </c:layout>
      <c:spPr>
        <a:noFill/>
        <a:ln w="3175">
          <a:noFill/>
        </a:ln>
      </c:spPr>
    </c:title>
    <c:view3D>
      <c:rotX val="30"/>
      <c:hPercent val="100"/>
      <c:rotY val="0"/>
      <c:depthPercent val="100"/>
      <c:rAngAx val="1"/>
    </c:view3D>
    <c:plotArea>
      <c:layout>
        <c:manualLayout>
          <c:xMode val="edge"/>
          <c:yMode val="edge"/>
          <c:x val="0.01925"/>
          <c:y val="0.263"/>
          <c:w val="0.7885"/>
          <c:h val="0.67375"/>
        </c:manualLayout>
      </c:layout>
      <c:pie3DChart>
        <c:varyColors val="1"/>
        <c:ser>
          <c:idx val="0"/>
          <c:order val="0"/>
          <c:tx>
            <c:strRef>
              <c:f>'جداول ملخصة'!$B$34</c:f>
              <c:strCache>
                <c:ptCount val="1"/>
                <c:pt idx="0">
                  <c:v>[اسم الركيزة &lt;×&gt;]</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'جداول ملخصة'!$F$33</c:f>
              <c:strCache/>
            </c:strRef>
          </c:cat>
          <c:val>
            <c:numRef>
              <c:f>'جداول ملخصة'!$F$34</c:f>
              <c:numCache/>
            </c:numRef>
          </c:val>
        </c:ser>
        <c:ser>
          <c:idx val="1"/>
          <c:order val="1"/>
          <c:tx>
            <c:strRef>
              <c:f>'جداول ملخصة'!$B$35</c:f>
              <c:strCache>
                <c:ptCount val="1"/>
                <c:pt idx="0">
                  <c:v>[اسم الركيزة &lt;×&gt;]</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'جداول ملخصة'!$F$33</c:f>
              <c:strCache/>
            </c:strRef>
          </c:cat>
          <c:val>
            <c:numRef>
              <c:f>'جداول ملخصة'!$F$35</c:f>
              <c:numCache/>
            </c:numRef>
          </c:val>
        </c:ser>
        <c:ser>
          <c:idx val="2"/>
          <c:order val="2"/>
          <c:tx>
            <c:strRef>
              <c:f>'جداول ملخصة'!$B$36</c:f>
              <c:strCache>
                <c:ptCount val="1"/>
                <c:pt idx="0">
                  <c:v>[اسم الركيزة &lt;×&gt;]</c:v>
                </c:pt>
              </c:strCache>
            </c:strRef>
          </c:tx>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'جداول ملخصة'!$F$33</c:f>
              <c:strCache/>
            </c:strRef>
          </c:cat>
          <c:val>
            <c:numRef>
              <c:f>'جداول ملخصة'!$F$36</c:f>
              <c:numCache/>
            </c:numRef>
          </c:val>
        </c:ser>
        <c:ser>
          <c:idx val="3"/>
          <c:order val="3"/>
          <c:tx>
            <c:strRef>
              <c:f>'جداول ملخصة'!$B$37</c:f>
              <c:strCache>
                <c:ptCount val="1"/>
                <c:pt idx="0">
                  <c:v>[اسم الركيزة &lt;×&gt;]</c:v>
                </c:pt>
              </c:strCache>
            </c:strRef>
          </c:tx>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'جداول ملخصة'!$F$33</c:f>
              <c:strCache/>
            </c:strRef>
          </c:cat>
          <c:val>
            <c:numRef>
              <c:f>'جداول ملخصة'!$F$37</c:f>
              <c:numCache/>
            </c:numRef>
          </c:val>
        </c:ser>
        <c:ser>
          <c:idx val="4"/>
          <c:order val="4"/>
          <c:tx>
            <c:strRef>
              <c:f>'جداول ملخصة'!$B$38</c:f>
              <c:strCache>
                <c:ptCount val="1"/>
                <c:pt idx="0">
                  <c:v>الإجمالي</c:v>
                </c:pt>
              </c:strCache>
            </c:strRef>
          </c:tx>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'جداول ملخصة'!$F$33</c:f>
              <c:strCache/>
            </c:strRef>
          </c:cat>
          <c:val>
            <c:numRef>
              <c:f>'جداول ملخصة'!$F$38</c:f>
              <c:numCache/>
            </c:numRef>
          </c:val>
        </c:ser>
      </c:pie3DChart>
      <c:spPr>
        <a:noFill/>
        <a:ln>
          <a:noFill/>
        </a:ln>
      </c:spPr>
    </c:plotArea>
    <c:legend>
      <c:legendPos val="r"/>
      <c:layout>
        <c:manualLayout>
          <c:xMode val="edge"/>
          <c:yMode val="edge"/>
          <c:x val="0.80275"/>
          <c:y val="0.5325"/>
          <c:w val="0.183"/>
          <c:h val="0.136"/>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التمويل المخصص حسب السنة</a:t>
            </a:r>
          </a:p>
        </c:rich>
      </c:tx>
      <c:layout>
        <c:manualLayout>
          <c:xMode val="factor"/>
          <c:yMode val="factor"/>
          <c:x val="-0.00175"/>
          <c:y val="-0.00475"/>
        </c:manualLayout>
      </c:layout>
      <c:spPr>
        <a:noFill/>
        <a:ln w="3175">
          <a:noFill/>
        </a:ln>
      </c:spPr>
    </c:title>
    <c:view3D>
      <c:rotX val="15"/>
      <c:hPercent val="24"/>
      <c:rotY val="20"/>
      <c:depthPercent val="100"/>
      <c:rAngAx val="1"/>
    </c:view3D>
    <c:plotArea>
      <c:layout>
        <c:manualLayout>
          <c:xMode val="edge"/>
          <c:yMode val="edge"/>
          <c:x val="0.01575"/>
          <c:y val="0.199"/>
          <c:w val="0.96575"/>
          <c:h val="0.74925"/>
        </c:manualLayout>
      </c:layout>
      <c:bar3DChart>
        <c:barDir val="col"/>
        <c:grouping val="clustered"/>
        <c:varyColors val="0"/>
        <c:ser>
          <c:idx val="0"/>
          <c:order val="0"/>
          <c:tx>
            <c:strRef>
              <c:f>'جداول ملخصة'!$B$49</c:f>
              <c:strCache>
                <c:ptCount val="1"/>
                <c:pt idx="0">
                  <c:v>الإجمالي</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'جداول ملخصة'!$C$44:$F$44</c:f>
              <c:strCache/>
            </c:strRef>
          </c:cat>
          <c:val>
            <c:numRef>
              <c:f>'جداول ملخصة'!$C$49:$F$49</c:f>
              <c:numCache/>
            </c:numRef>
          </c:val>
          <c:shape val="box"/>
        </c:ser>
        <c:shape val="box"/>
        <c:axId val="42848923"/>
        <c:axId val="50095988"/>
      </c:bar3DChart>
      <c:catAx>
        <c:axId val="42848923"/>
        <c:scaling>
          <c:orientation val="minMax"/>
        </c:scaling>
        <c:axPos val="b"/>
        <c:delete val="0"/>
        <c:numFmt formatCode="General" sourceLinked="1"/>
        <c:majorTickMark val="none"/>
        <c:minorTickMark val="none"/>
        <c:tickLblPos val="nextTo"/>
        <c:spPr>
          <a:ln w="3175">
            <a:solidFill>
              <a:srgbClr val="808080"/>
            </a:solidFill>
          </a:ln>
        </c:spPr>
        <c:crossAx val="50095988"/>
        <c:crosses val="autoZero"/>
        <c:auto val="1"/>
        <c:lblOffset val="100"/>
        <c:tickLblSkip val="1"/>
        <c:noMultiLvlLbl val="0"/>
      </c:catAx>
      <c:valAx>
        <c:axId val="5009598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84892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19050</xdr:rowOff>
    </xdr:from>
    <xdr:to>
      <xdr:col>11</xdr:col>
      <xdr:colOff>542925</xdr:colOff>
      <xdr:row>7</xdr:row>
      <xdr:rowOff>57150</xdr:rowOff>
    </xdr:to>
    <xdr:pic>
      <xdr:nvPicPr>
        <xdr:cNvPr id="1" name="Picture 3"/>
        <xdr:cNvPicPr preferRelativeResize="1">
          <a:picLocks noChangeAspect="1"/>
        </xdr:cNvPicPr>
      </xdr:nvPicPr>
      <xdr:blipFill>
        <a:blip r:embed="rId1"/>
        <a:stretch>
          <a:fillRect/>
        </a:stretch>
      </xdr:blipFill>
      <xdr:spPr>
        <a:xfrm>
          <a:off x="66675" y="209550"/>
          <a:ext cx="7200900"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10</xdr:row>
      <xdr:rowOff>47625</xdr:rowOff>
    </xdr:from>
    <xdr:to>
      <xdr:col>7</xdr:col>
      <xdr:colOff>381000</xdr:colOff>
      <xdr:row>26</xdr:row>
      <xdr:rowOff>104775</xdr:rowOff>
    </xdr:to>
    <xdr:graphicFrame>
      <xdr:nvGraphicFramePr>
        <xdr:cNvPr id="1" name="Chart 2"/>
        <xdr:cNvGraphicFramePr/>
      </xdr:nvGraphicFramePr>
      <xdr:xfrm>
        <a:off x="600075" y="2743200"/>
        <a:ext cx="6505575" cy="3105150"/>
      </xdr:xfrm>
      <a:graphic>
        <a:graphicData uri="http://schemas.openxmlformats.org/drawingml/2006/chart">
          <c:chart xmlns:c="http://schemas.openxmlformats.org/drawingml/2006/chart" r:id="rId1"/>
        </a:graphicData>
      </a:graphic>
    </xdr:graphicFrame>
    <xdr:clientData/>
  </xdr:twoCellAnchor>
  <xdr:twoCellAnchor>
    <xdr:from>
      <xdr:col>11</xdr:col>
      <xdr:colOff>533400</xdr:colOff>
      <xdr:row>1</xdr:row>
      <xdr:rowOff>428625</xdr:rowOff>
    </xdr:from>
    <xdr:to>
      <xdr:col>18</xdr:col>
      <xdr:colOff>390525</xdr:colOff>
      <xdr:row>10</xdr:row>
      <xdr:rowOff>85725</xdr:rowOff>
    </xdr:to>
    <xdr:graphicFrame>
      <xdr:nvGraphicFramePr>
        <xdr:cNvPr id="2" name="Chart 4"/>
        <xdr:cNvGraphicFramePr/>
      </xdr:nvGraphicFramePr>
      <xdr:xfrm>
        <a:off x="10582275" y="619125"/>
        <a:ext cx="4552950" cy="2162175"/>
      </xdr:xfrm>
      <a:graphic>
        <a:graphicData uri="http://schemas.openxmlformats.org/drawingml/2006/chart">
          <c:chart xmlns:c="http://schemas.openxmlformats.org/drawingml/2006/chart" r:id="rId2"/>
        </a:graphicData>
      </a:graphic>
    </xdr:graphicFrame>
    <xdr:clientData/>
  </xdr:twoCellAnchor>
  <xdr:twoCellAnchor>
    <xdr:from>
      <xdr:col>6</xdr:col>
      <xdr:colOff>581025</xdr:colOff>
      <xdr:row>30</xdr:row>
      <xdr:rowOff>38100</xdr:rowOff>
    </xdr:from>
    <xdr:to>
      <xdr:col>13</xdr:col>
      <xdr:colOff>476250</xdr:colOff>
      <xdr:row>39</xdr:row>
      <xdr:rowOff>161925</xdr:rowOff>
    </xdr:to>
    <xdr:graphicFrame>
      <xdr:nvGraphicFramePr>
        <xdr:cNvPr id="3" name="Chart 3"/>
        <xdr:cNvGraphicFramePr/>
      </xdr:nvGraphicFramePr>
      <xdr:xfrm>
        <a:off x="6400800" y="6543675"/>
        <a:ext cx="5343525" cy="2000250"/>
      </xdr:xfrm>
      <a:graphic>
        <a:graphicData uri="http://schemas.openxmlformats.org/drawingml/2006/chart">
          <c:chart xmlns:c="http://schemas.openxmlformats.org/drawingml/2006/chart" r:id="rId3"/>
        </a:graphicData>
      </a:graphic>
    </xdr:graphicFrame>
    <xdr:clientData/>
  </xdr:twoCellAnchor>
  <xdr:twoCellAnchor>
    <xdr:from>
      <xdr:col>14</xdr:col>
      <xdr:colOff>228600</xdr:colOff>
      <xdr:row>32</xdr:row>
      <xdr:rowOff>76200</xdr:rowOff>
    </xdr:from>
    <xdr:to>
      <xdr:col>21</xdr:col>
      <xdr:colOff>371475</xdr:colOff>
      <xdr:row>40</xdr:row>
      <xdr:rowOff>95250</xdr:rowOff>
    </xdr:to>
    <xdr:graphicFrame>
      <xdr:nvGraphicFramePr>
        <xdr:cNvPr id="4" name="Chart 4"/>
        <xdr:cNvGraphicFramePr/>
      </xdr:nvGraphicFramePr>
      <xdr:xfrm>
        <a:off x="12106275" y="6972300"/>
        <a:ext cx="4838700" cy="1695450"/>
      </xdr:xfrm>
      <a:graphic>
        <a:graphicData uri="http://schemas.openxmlformats.org/drawingml/2006/chart">
          <c:chart xmlns:c="http://schemas.openxmlformats.org/drawingml/2006/chart" r:id="rId4"/>
        </a:graphicData>
      </a:graphic>
    </xdr:graphicFrame>
    <xdr:clientData/>
  </xdr:twoCellAnchor>
  <xdr:twoCellAnchor>
    <xdr:from>
      <xdr:col>6</xdr:col>
      <xdr:colOff>609600</xdr:colOff>
      <xdr:row>42</xdr:row>
      <xdr:rowOff>142875</xdr:rowOff>
    </xdr:from>
    <xdr:to>
      <xdr:col>14</xdr:col>
      <xdr:colOff>409575</xdr:colOff>
      <xdr:row>53</xdr:row>
      <xdr:rowOff>66675</xdr:rowOff>
    </xdr:to>
    <xdr:graphicFrame>
      <xdr:nvGraphicFramePr>
        <xdr:cNvPr id="5" name="Chart 5"/>
        <xdr:cNvGraphicFramePr/>
      </xdr:nvGraphicFramePr>
      <xdr:xfrm>
        <a:off x="6429375" y="9096375"/>
        <a:ext cx="5857875" cy="20478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34"/>
  <sheetViews>
    <sheetView view="pageBreakPreview" zoomScale="120" zoomScaleSheetLayoutView="120" zoomScalePageLayoutView="0" workbookViewId="0" topLeftCell="A18">
      <selection activeCell="I25" sqref="I25"/>
    </sheetView>
  </sheetViews>
  <sheetFormatPr defaultColWidth="9.140625" defaultRowHeight="15"/>
  <cols>
    <col min="2" max="2" width="9.140625" style="69" customWidth="1"/>
    <col min="5" max="5" width="9.421875" style="0" customWidth="1"/>
  </cols>
  <sheetData>
    <row r="1" ht="15">
      <c r="B1" s="136"/>
    </row>
    <row r="2" ht="15">
      <c r="B2" s="136"/>
    </row>
    <row r="3" ht="15">
      <c r="B3" s="136"/>
    </row>
    <row r="4" ht="15">
      <c r="B4" s="136"/>
    </row>
    <row r="5" ht="15">
      <c r="B5" s="136"/>
    </row>
    <row r="6" ht="15">
      <c r="B6" s="136"/>
    </row>
    <row r="7" ht="15">
      <c r="B7" s="136"/>
    </row>
    <row r="8" ht="15">
      <c r="B8" s="136"/>
    </row>
    <row r="9" ht="15">
      <c r="B9" s="136"/>
    </row>
    <row r="10" ht="15">
      <c r="B10" s="136"/>
    </row>
    <row r="11" ht="15">
      <c r="B11" s="136"/>
    </row>
    <row r="12" spans="1:21" ht="28.5">
      <c r="A12" s="154" t="s">
        <v>276</v>
      </c>
      <c r="B12" s="154"/>
      <c r="C12" s="154"/>
      <c r="D12" s="154"/>
      <c r="E12" s="154"/>
      <c r="F12" s="154"/>
      <c r="G12" s="154"/>
      <c r="H12" s="154"/>
      <c r="I12" s="154"/>
      <c r="J12" s="154"/>
      <c r="K12" s="154"/>
      <c r="L12" s="154"/>
      <c r="M12" s="138"/>
      <c r="N12" s="138"/>
      <c r="O12" s="138"/>
      <c r="P12" s="138"/>
      <c r="Q12" s="138"/>
      <c r="R12" s="138"/>
      <c r="S12" s="138"/>
      <c r="T12" s="138"/>
      <c r="U12" s="138"/>
    </row>
    <row r="13" spans="1:24" ht="28.5">
      <c r="A13" s="154" t="s">
        <v>281</v>
      </c>
      <c r="B13" s="154"/>
      <c r="C13" s="154"/>
      <c r="D13" s="154"/>
      <c r="E13" s="154"/>
      <c r="F13" s="154"/>
      <c r="G13" s="154"/>
      <c r="H13" s="154"/>
      <c r="I13" s="154"/>
      <c r="J13" s="154"/>
      <c r="K13" s="154"/>
      <c r="L13" s="154"/>
      <c r="M13" s="138"/>
      <c r="N13" s="138"/>
      <c r="O13" s="138"/>
      <c r="P13" s="138"/>
      <c r="Q13" s="138"/>
      <c r="R13" s="138"/>
      <c r="S13" s="138"/>
      <c r="T13" s="138"/>
      <c r="U13" s="138"/>
      <c r="V13" s="138"/>
      <c r="W13" s="138"/>
      <c r="X13" s="138"/>
    </row>
    <row r="14" spans="1:24" ht="28.5">
      <c r="A14" s="154" t="s">
        <v>277</v>
      </c>
      <c r="B14" s="154"/>
      <c r="C14" s="154"/>
      <c r="D14" s="154"/>
      <c r="E14" s="154"/>
      <c r="F14" s="154"/>
      <c r="G14" s="154"/>
      <c r="H14" s="154"/>
      <c r="I14" s="154"/>
      <c r="J14" s="154"/>
      <c r="K14" s="154"/>
      <c r="L14" s="154"/>
      <c r="M14" s="138"/>
      <c r="N14" s="138"/>
      <c r="O14" s="138"/>
      <c r="P14" s="138"/>
      <c r="Q14" s="138"/>
      <c r="R14" s="138"/>
      <c r="S14" s="138"/>
      <c r="T14" s="138"/>
      <c r="U14" s="138"/>
      <c r="V14" s="138"/>
      <c r="W14" s="138"/>
      <c r="X14" s="138"/>
    </row>
    <row r="15" spans="1:24" ht="28.5">
      <c r="A15" s="138"/>
      <c r="L15" s="138"/>
      <c r="M15" s="138"/>
      <c r="N15" s="138"/>
      <c r="O15" s="138"/>
      <c r="P15" s="138"/>
      <c r="Q15" s="138"/>
      <c r="R15" s="138"/>
      <c r="S15" s="138"/>
      <c r="T15" s="138"/>
      <c r="U15" s="138"/>
      <c r="V15" s="138"/>
      <c r="W15" s="138"/>
      <c r="X15" s="138"/>
    </row>
    <row r="16" spans="1:24" ht="28.5">
      <c r="A16" s="150" t="s">
        <v>76</v>
      </c>
      <c r="B16" s="150"/>
      <c r="C16" s="150"/>
      <c r="D16" s="150"/>
      <c r="E16" s="150"/>
      <c r="F16" s="150"/>
      <c r="G16" s="150"/>
      <c r="H16" s="150"/>
      <c r="I16" s="150"/>
      <c r="J16" s="150"/>
      <c r="K16" s="150"/>
      <c r="L16" s="150"/>
      <c r="M16" s="138"/>
      <c r="N16" s="138"/>
      <c r="O16" s="138"/>
      <c r="P16" s="138"/>
      <c r="Q16" s="138"/>
      <c r="R16" s="138"/>
      <c r="S16" s="138"/>
      <c r="T16" s="138"/>
      <c r="U16" s="138"/>
      <c r="V16" s="138"/>
      <c r="W16" s="138"/>
      <c r="X16" s="138"/>
    </row>
    <row r="17" spans="1:24" ht="28.5">
      <c r="A17" s="138"/>
      <c r="L17" s="138"/>
      <c r="M17" s="138"/>
      <c r="N17" s="138"/>
      <c r="O17" s="138"/>
      <c r="P17" s="138"/>
      <c r="Q17" s="138"/>
      <c r="R17" s="138"/>
      <c r="S17" s="138"/>
      <c r="T17" s="138"/>
      <c r="U17" s="138"/>
      <c r="V17" s="138"/>
      <c r="W17" s="138"/>
      <c r="X17" s="138"/>
    </row>
    <row r="18" spans="1:11" ht="28.5">
      <c r="A18" s="138"/>
      <c r="B18" s="139"/>
      <c r="C18" s="137"/>
      <c r="D18" s="138"/>
      <c r="E18" s="140"/>
      <c r="F18" s="140"/>
      <c r="G18" s="138"/>
      <c r="H18" s="138"/>
      <c r="I18" s="138"/>
      <c r="J18" s="138"/>
      <c r="K18" s="138"/>
    </row>
    <row r="19" spans="2:11" ht="28.5">
      <c r="B19" s="138"/>
      <c r="C19" s="138"/>
      <c r="D19" s="138"/>
      <c r="E19" s="137"/>
      <c r="F19" s="137"/>
      <c r="G19" s="138"/>
      <c r="H19" s="138"/>
      <c r="I19" s="138"/>
      <c r="J19" s="138"/>
      <c r="K19" s="138"/>
    </row>
    <row r="20" spans="1:12" ht="28.5">
      <c r="A20" s="155" t="s">
        <v>77</v>
      </c>
      <c r="B20" s="155"/>
      <c r="C20" s="155"/>
      <c r="D20" s="155"/>
      <c r="E20" s="155"/>
      <c r="F20" s="155"/>
      <c r="G20" s="155"/>
      <c r="H20" s="155"/>
      <c r="I20" s="155"/>
      <c r="J20" s="155"/>
      <c r="K20" s="155"/>
      <c r="L20" s="155"/>
    </row>
    <row r="21" spans="1:12" ht="28.5">
      <c r="A21" s="154" t="s">
        <v>284</v>
      </c>
      <c r="B21" s="150"/>
      <c r="C21" s="150"/>
      <c r="D21" s="150"/>
      <c r="E21" s="150"/>
      <c r="F21" s="150"/>
      <c r="G21" s="150"/>
      <c r="H21" s="150"/>
      <c r="I21" s="150"/>
      <c r="J21" s="150"/>
      <c r="K21" s="150"/>
      <c r="L21" s="150"/>
    </row>
    <row r="22" spans="1:12" ht="28.5">
      <c r="A22" s="150" t="s">
        <v>75</v>
      </c>
      <c r="B22" s="150"/>
      <c r="C22" s="150"/>
      <c r="D22" s="150"/>
      <c r="E22" s="150"/>
      <c r="F22" s="150"/>
      <c r="G22" s="150"/>
      <c r="H22" s="150"/>
      <c r="I22" s="150"/>
      <c r="J22" s="150"/>
      <c r="K22" s="150"/>
      <c r="L22" s="150"/>
    </row>
    <row r="23" ht="15">
      <c r="B23" s="136"/>
    </row>
    <row r="24" ht="29.25" customHeight="1"/>
    <row r="25" ht="31.5" customHeight="1"/>
    <row r="27" spans="2:4" ht="15">
      <c r="B27" s="149"/>
      <c r="C27" s="142"/>
      <c r="D27" s="71"/>
    </row>
    <row r="28" spans="2:10" ht="14.25" customHeight="1">
      <c r="B28" s="151" t="s">
        <v>280</v>
      </c>
      <c r="C28" s="151"/>
      <c r="D28" s="188" t="s">
        <v>282</v>
      </c>
      <c r="E28" s="148"/>
      <c r="F28" s="148"/>
      <c r="G28" s="148"/>
      <c r="H28" s="148"/>
      <c r="I28" s="148"/>
      <c r="J28" s="148"/>
    </row>
    <row r="29" spans="2:10" ht="28.5" customHeight="1">
      <c r="B29" s="151"/>
      <c r="C29" s="151"/>
      <c r="D29" s="188" t="s">
        <v>283</v>
      </c>
      <c r="E29" s="148"/>
      <c r="F29" s="148"/>
      <c r="G29" s="148"/>
      <c r="H29" s="148"/>
      <c r="I29" s="148"/>
      <c r="J29" s="148"/>
    </row>
    <row r="30" spans="2:10" ht="30" customHeight="1">
      <c r="B30" s="151"/>
      <c r="C30" s="151"/>
      <c r="D30" s="152" t="s">
        <v>279</v>
      </c>
      <c r="E30" s="153"/>
      <c r="F30" s="153"/>
      <c r="G30" s="153"/>
      <c r="H30" s="153"/>
      <c r="I30" s="153"/>
      <c r="J30" s="153"/>
    </row>
    <row r="31" spans="2:10" ht="27" customHeight="1">
      <c r="B31" s="147"/>
      <c r="C31" s="148"/>
      <c r="D31" s="146"/>
      <c r="E31" s="143"/>
      <c r="F31" s="143"/>
      <c r="G31" s="143"/>
      <c r="H31" s="143"/>
      <c r="I31" s="143"/>
      <c r="J31" s="143"/>
    </row>
    <row r="32" spans="2:4" ht="15">
      <c r="B32" s="142"/>
      <c r="C32" s="143"/>
      <c r="D32" s="71"/>
    </row>
    <row r="33" spans="2:4" ht="15">
      <c r="B33" s="144"/>
      <c r="C33" s="145"/>
      <c r="D33" s="70"/>
    </row>
    <row r="34" spans="2:4" ht="15">
      <c r="B34" s="142"/>
      <c r="C34" s="145"/>
      <c r="D34" s="70"/>
    </row>
  </sheetData>
  <sheetProtection/>
  <mergeCells count="17">
    <mergeCell ref="A22:L22"/>
    <mergeCell ref="B28:C30"/>
    <mergeCell ref="D30:J30"/>
    <mergeCell ref="A12:L12"/>
    <mergeCell ref="A13:L13"/>
    <mergeCell ref="A14:L14"/>
    <mergeCell ref="A16:L16"/>
    <mergeCell ref="A20:L20"/>
    <mergeCell ref="A21:L21"/>
    <mergeCell ref="B32:C32"/>
    <mergeCell ref="B33:C33"/>
    <mergeCell ref="B34:C34"/>
    <mergeCell ref="D31:J31"/>
    <mergeCell ref="B31:C31"/>
    <mergeCell ref="B27:C27"/>
    <mergeCell ref="D28:J28"/>
    <mergeCell ref="D29:J29"/>
  </mergeCells>
  <printOptions/>
  <pageMargins left="0.7" right="0.7" top="0.75" bottom="0.75" header="0.3" footer="0.3"/>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3:M11"/>
  <sheetViews>
    <sheetView zoomScalePageLayoutView="0" workbookViewId="0" topLeftCell="A7">
      <selection activeCell="B5" sqref="B5:M5"/>
    </sheetView>
  </sheetViews>
  <sheetFormatPr defaultColWidth="9.140625" defaultRowHeight="15"/>
  <sheetData>
    <row r="3" spans="2:3" ht="18.75">
      <c r="B3" s="73" t="s">
        <v>15</v>
      </c>
      <c r="C3" s="74"/>
    </row>
    <row r="4" ht="15">
      <c r="B4" s="72"/>
    </row>
    <row r="5" spans="2:13" ht="84" customHeight="1">
      <c r="B5" s="159" t="s">
        <v>285</v>
      </c>
      <c r="C5" s="156"/>
      <c r="D5" s="156"/>
      <c r="E5" s="156"/>
      <c r="F5" s="156"/>
      <c r="G5" s="156"/>
      <c r="H5" s="156"/>
      <c r="I5" s="156"/>
      <c r="J5" s="156"/>
      <c r="K5" s="156"/>
      <c r="L5" s="156"/>
      <c r="M5" s="156"/>
    </row>
    <row r="6" spans="2:13" ht="30.75" customHeight="1">
      <c r="B6" s="157" t="s">
        <v>16</v>
      </c>
      <c r="C6" s="158"/>
      <c r="D6" s="158"/>
      <c r="E6" s="158"/>
      <c r="F6" s="158"/>
      <c r="G6" s="158"/>
      <c r="H6" s="158"/>
      <c r="I6" s="158"/>
      <c r="J6" s="158"/>
      <c r="K6" s="158"/>
      <c r="L6" s="158"/>
      <c r="M6" s="158"/>
    </row>
    <row r="7" spans="2:13" ht="36" customHeight="1">
      <c r="B7" s="157" t="s">
        <v>17</v>
      </c>
      <c r="C7" s="158"/>
      <c r="D7" s="158"/>
      <c r="E7" s="158"/>
      <c r="F7" s="158"/>
      <c r="G7" s="158"/>
      <c r="H7" s="158"/>
      <c r="I7" s="158"/>
      <c r="J7" s="158"/>
      <c r="K7" s="158"/>
      <c r="L7" s="158"/>
      <c r="M7" s="158"/>
    </row>
    <row r="8" spans="2:13" ht="36" customHeight="1">
      <c r="B8" s="157" t="s">
        <v>18</v>
      </c>
      <c r="C8" s="158"/>
      <c r="D8" s="158"/>
      <c r="E8" s="158"/>
      <c r="F8" s="158"/>
      <c r="G8" s="158"/>
      <c r="H8" s="158"/>
      <c r="I8" s="158"/>
      <c r="J8" s="158"/>
      <c r="K8" s="158"/>
      <c r="L8" s="158"/>
      <c r="M8" s="158"/>
    </row>
    <row r="9" spans="2:13" ht="48" customHeight="1">
      <c r="B9" s="157" t="s">
        <v>19</v>
      </c>
      <c r="C9" s="158"/>
      <c r="D9" s="158"/>
      <c r="E9" s="158"/>
      <c r="F9" s="158"/>
      <c r="G9" s="158"/>
      <c r="H9" s="158"/>
      <c r="I9" s="158"/>
      <c r="J9" s="158"/>
      <c r="K9" s="158"/>
      <c r="L9" s="158"/>
      <c r="M9" s="158"/>
    </row>
    <row r="10" spans="2:13" ht="48" customHeight="1">
      <c r="B10" s="159" t="s">
        <v>20</v>
      </c>
      <c r="C10" s="156"/>
      <c r="D10" s="156"/>
      <c r="E10" s="156"/>
      <c r="F10" s="156"/>
      <c r="G10" s="156"/>
      <c r="H10" s="156"/>
      <c r="I10" s="156"/>
      <c r="J10" s="156"/>
      <c r="K10" s="156"/>
      <c r="L10" s="156"/>
      <c r="M10" s="156"/>
    </row>
    <row r="11" spans="2:13" ht="72.75" customHeight="1">
      <c r="B11" s="156" t="s">
        <v>21</v>
      </c>
      <c r="C11" s="156"/>
      <c r="D11" s="156"/>
      <c r="E11" s="156"/>
      <c r="F11" s="156"/>
      <c r="G11" s="156"/>
      <c r="H11" s="156"/>
      <c r="I11" s="156"/>
      <c r="J11" s="156"/>
      <c r="K11" s="156"/>
      <c r="L11" s="156"/>
      <c r="M11" s="156"/>
    </row>
  </sheetData>
  <sheetProtection/>
  <mergeCells count="7">
    <mergeCell ref="B11:M11"/>
    <mergeCell ref="B6:M6"/>
    <mergeCell ref="B5:M5"/>
    <mergeCell ref="B7:M7"/>
    <mergeCell ref="B8:M8"/>
    <mergeCell ref="B9:M9"/>
    <mergeCell ref="B10:M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N99"/>
  <sheetViews>
    <sheetView view="pageBreakPreview" zoomScale="90" zoomScaleNormal="24" zoomScaleSheetLayoutView="90" zoomScalePageLayoutView="0" workbookViewId="0" topLeftCell="A1">
      <selection activeCell="D13" sqref="D13"/>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12.28125" style="7" customWidth="1"/>
    <col min="8" max="8" width="10.00390625" style="20" customWidth="1"/>
    <col min="9" max="9" width="10.140625" style="20" customWidth="1"/>
    <col min="10" max="10" width="11.14062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19" width="6.00390625" style="2" customWidth="1"/>
    <col min="20" max="20" width="8.00390625" style="2" customWidth="1"/>
    <col min="21" max="21" width="8.140625" style="3" customWidth="1"/>
    <col min="22" max="22" width="5.7109375" style="2" customWidth="1"/>
    <col min="23" max="23" width="8.00390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2"/>
      <c r="B1" s="112"/>
      <c r="C1" s="113"/>
      <c r="D1" s="114"/>
      <c r="E1" s="115"/>
      <c r="F1" s="116"/>
      <c r="G1" s="117"/>
      <c r="H1" s="118"/>
      <c r="I1" s="118"/>
      <c r="J1" s="119"/>
      <c r="K1" s="117"/>
      <c r="L1" s="120"/>
      <c r="M1" s="120"/>
      <c r="N1" s="120"/>
      <c r="O1" s="120"/>
      <c r="P1" s="120"/>
      <c r="Q1" s="120"/>
      <c r="R1" s="119"/>
      <c r="S1" s="121"/>
      <c r="T1" s="121"/>
      <c r="U1" s="119"/>
      <c r="V1" s="121"/>
      <c r="W1" s="121"/>
      <c r="X1" s="119"/>
      <c r="Y1" s="121"/>
      <c r="Z1" s="121"/>
      <c r="AA1" s="122"/>
      <c r="AB1" s="121"/>
      <c r="AC1" s="121"/>
      <c r="AD1" s="122"/>
      <c r="AE1" s="121"/>
      <c r="AF1" s="121"/>
      <c r="AG1" s="119"/>
      <c r="AH1" s="121"/>
      <c r="AI1" s="121"/>
      <c r="AJ1" s="119"/>
      <c r="AK1" s="119"/>
      <c r="AL1" s="123"/>
      <c r="AM1" s="124"/>
      <c r="AN1" s="121"/>
      <c r="AO1" s="121"/>
      <c r="AP1" s="121"/>
      <c r="AQ1" s="117"/>
      <c r="AR1" s="114"/>
      <c r="AS1" s="121"/>
      <c r="AT1" s="121"/>
      <c r="AU1" s="125"/>
    </row>
    <row r="2" spans="1:47" s="22" customFormat="1" ht="12.75">
      <c r="A2" s="126"/>
      <c r="B2" s="126"/>
      <c r="C2" s="179" t="s">
        <v>22</v>
      </c>
      <c r="D2" s="179"/>
      <c r="E2" s="179"/>
      <c r="F2" s="179"/>
      <c r="G2" s="179"/>
      <c r="H2" s="179"/>
      <c r="I2" s="179"/>
      <c r="J2" s="179"/>
      <c r="K2" s="179"/>
      <c r="L2" s="127"/>
      <c r="M2" s="127"/>
      <c r="N2" s="127"/>
      <c r="O2" s="127"/>
      <c r="P2" s="128"/>
      <c r="Q2" s="128"/>
      <c r="R2" s="129"/>
      <c r="S2" s="130"/>
      <c r="T2" s="130"/>
      <c r="U2" s="129"/>
      <c r="V2" s="130"/>
      <c r="W2" s="130"/>
      <c r="X2" s="129"/>
      <c r="Y2" s="130"/>
      <c r="Z2" s="130"/>
      <c r="AA2" s="129"/>
      <c r="AB2" s="130"/>
      <c r="AC2" s="130"/>
      <c r="AD2" s="129"/>
      <c r="AE2" s="130"/>
      <c r="AF2" s="130"/>
      <c r="AG2" s="129"/>
      <c r="AH2" s="130"/>
      <c r="AI2" s="130"/>
      <c r="AJ2" s="129"/>
      <c r="AK2" s="129"/>
      <c r="AL2" s="131"/>
      <c r="AM2" s="132"/>
      <c r="AN2" s="133"/>
      <c r="AO2" s="133"/>
      <c r="AP2" s="133"/>
      <c r="AQ2" s="134"/>
      <c r="AR2" s="128"/>
      <c r="AS2" s="133"/>
      <c r="AT2" s="133"/>
      <c r="AU2" s="127"/>
    </row>
    <row r="3" spans="1:47" s="49" customFormat="1" ht="27.75" customHeight="1">
      <c r="A3" s="161"/>
      <c r="B3" s="161"/>
      <c r="C3" s="161"/>
      <c r="D3" s="161"/>
      <c r="E3" s="76"/>
      <c r="F3" s="76"/>
      <c r="G3" s="180" t="s">
        <v>5</v>
      </c>
      <c r="H3" s="180"/>
      <c r="I3" s="180"/>
      <c r="J3" s="180"/>
      <c r="K3" s="180" t="s">
        <v>24</v>
      </c>
      <c r="L3" s="180"/>
      <c r="M3" s="180"/>
      <c r="N3" s="180"/>
      <c r="O3" s="180"/>
      <c r="P3" s="180"/>
      <c r="Q3" s="180"/>
      <c r="R3" s="180"/>
      <c r="S3" s="180"/>
      <c r="T3" s="180"/>
      <c r="U3" s="180"/>
      <c r="V3" s="180"/>
      <c r="W3" s="180"/>
      <c r="X3" s="180"/>
      <c r="Y3" s="180"/>
      <c r="Z3" s="180"/>
      <c r="AA3" s="180"/>
      <c r="AB3" s="180"/>
      <c r="AC3" s="180"/>
      <c r="AD3" s="180"/>
      <c r="AE3" s="180"/>
      <c r="AF3" s="180"/>
      <c r="AG3" s="180"/>
      <c r="AH3" s="172" t="s">
        <v>23</v>
      </c>
      <c r="AI3" s="172"/>
      <c r="AJ3" s="172"/>
      <c r="AK3" s="162" t="s">
        <v>51</v>
      </c>
      <c r="AL3" s="170" t="s">
        <v>52</v>
      </c>
      <c r="AM3" s="171" t="s">
        <v>53</v>
      </c>
      <c r="AN3" s="160" t="s">
        <v>59</v>
      </c>
      <c r="AO3" s="160"/>
      <c r="AP3" s="160"/>
      <c r="AQ3" s="160"/>
      <c r="AR3" s="76"/>
      <c r="AS3" s="160" t="s">
        <v>72</v>
      </c>
      <c r="AT3" s="160"/>
      <c r="AU3" s="160"/>
    </row>
    <row r="4" spans="1:47" s="14" customFormat="1" ht="12.75">
      <c r="A4" s="161" t="s">
        <v>25</v>
      </c>
      <c r="B4" s="161" t="s">
        <v>8</v>
      </c>
      <c r="C4" s="165" t="s">
        <v>9</v>
      </c>
      <c r="D4" s="176" t="s">
        <v>26</v>
      </c>
      <c r="E4" s="161" t="s">
        <v>10</v>
      </c>
      <c r="F4" s="161" t="s">
        <v>27</v>
      </c>
      <c r="G4" s="168" t="s">
        <v>28</v>
      </c>
      <c r="H4" s="168"/>
      <c r="I4" s="168"/>
      <c r="J4" s="168"/>
      <c r="K4" s="168" t="s">
        <v>32</v>
      </c>
      <c r="L4" s="168"/>
      <c r="M4" s="168"/>
      <c r="N4" s="168"/>
      <c r="O4" s="168"/>
      <c r="P4" s="168"/>
      <c r="Q4" s="168"/>
      <c r="R4" s="168"/>
      <c r="S4" s="160" t="s">
        <v>40</v>
      </c>
      <c r="T4" s="160"/>
      <c r="U4" s="160"/>
      <c r="V4" s="160"/>
      <c r="W4" s="160"/>
      <c r="X4" s="160"/>
      <c r="Y4" s="160" t="s">
        <v>45</v>
      </c>
      <c r="Z4" s="160"/>
      <c r="AA4" s="160"/>
      <c r="AB4" s="160"/>
      <c r="AC4" s="160"/>
      <c r="AD4" s="160"/>
      <c r="AE4" s="172" t="s">
        <v>4</v>
      </c>
      <c r="AF4" s="172"/>
      <c r="AG4" s="172"/>
      <c r="AH4" s="172"/>
      <c r="AI4" s="172"/>
      <c r="AJ4" s="172"/>
      <c r="AK4" s="163"/>
      <c r="AL4" s="170"/>
      <c r="AM4" s="171"/>
      <c r="AN4" s="160"/>
      <c r="AO4" s="160"/>
      <c r="AP4" s="160"/>
      <c r="AQ4" s="160"/>
      <c r="AR4" s="80"/>
      <c r="AS4" s="160"/>
      <c r="AT4" s="160"/>
      <c r="AU4" s="160"/>
    </row>
    <row r="5" spans="1:47" s="14" customFormat="1" ht="12.75">
      <c r="A5" s="161"/>
      <c r="B5" s="161"/>
      <c r="C5" s="166"/>
      <c r="D5" s="176"/>
      <c r="E5" s="161"/>
      <c r="F5" s="161"/>
      <c r="G5" s="168"/>
      <c r="H5" s="168"/>
      <c r="I5" s="168"/>
      <c r="J5" s="168"/>
      <c r="K5" s="168"/>
      <c r="L5" s="168"/>
      <c r="M5" s="168"/>
      <c r="N5" s="168"/>
      <c r="O5" s="168"/>
      <c r="P5" s="168"/>
      <c r="Q5" s="168"/>
      <c r="R5" s="168"/>
      <c r="S5" s="160" t="s">
        <v>1</v>
      </c>
      <c r="T5" s="160"/>
      <c r="U5" s="160"/>
      <c r="V5" s="160" t="s">
        <v>41</v>
      </c>
      <c r="W5" s="160"/>
      <c r="X5" s="160"/>
      <c r="Y5" s="160" t="s">
        <v>2</v>
      </c>
      <c r="Z5" s="160"/>
      <c r="AA5" s="160"/>
      <c r="AB5" s="160" t="s">
        <v>3</v>
      </c>
      <c r="AC5" s="160"/>
      <c r="AD5" s="160"/>
      <c r="AE5" s="172"/>
      <c r="AF5" s="172"/>
      <c r="AG5" s="172"/>
      <c r="AH5" s="172"/>
      <c r="AI5" s="172"/>
      <c r="AJ5" s="172"/>
      <c r="AK5" s="163"/>
      <c r="AL5" s="170"/>
      <c r="AM5" s="171"/>
      <c r="AN5" s="160"/>
      <c r="AO5" s="160"/>
      <c r="AP5" s="160"/>
      <c r="AQ5" s="160"/>
      <c r="AR5" s="81"/>
      <c r="AS5" s="160"/>
      <c r="AT5" s="160"/>
      <c r="AU5" s="160"/>
    </row>
    <row r="6" spans="1:47" s="14" customFormat="1" ht="66" customHeight="1">
      <c r="A6" s="161"/>
      <c r="B6" s="161"/>
      <c r="C6" s="167"/>
      <c r="D6" s="176"/>
      <c r="E6" s="161"/>
      <c r="F6" s="161"/>
      <c r="G6" s="12" t="s">
        <v>30</v>
      </c>
      <c r="H6" s="11" t="s">
        <v>29</v>
      </c>
      <c r="I6" s="11" t="s">
        <v>31</v>
      </c>
      <c r="J6" s="190" t="s">
        <v>286</v>
      </c>
      <c r="K6" s="11" t="s">
        <v>33</v>
      </c>
      <c r="L6" s="11" t="s">
        <v>34</v>
      </c>
      <c r="M6" s="11" t="s">
        <v>35</v>
      </c>
      <c r="N6" s="11" t="s">
        <v>36</v>
      </c>
      <c r="O6" s="11" t="s">
        <v>37</v>
      </c>
      <c r="P6" s="11" t="s">
        <v>38</v>
      </c>
      <c r="Q6" s="11" t="s">
        <v>39</v>
      </c>
      <c r="R6" s="189" t="s">
        <v>286</v>
      </c>
      <c r="S6" s="11" t="s">
        <v>42</v>
      </c>
      <c r="T6" s="12" t="s">
        <v>43</v>
      </c>
      <c r="U6" s="13" t="s">
        <v>44</v>
      </c>
      <c r="V6" s="11" t="s">
        <v>78</v>
      </c>
      <c r="W6" s="12" t="s">
        <v>79</v>
      </c>
      <c r="X6" s="13" t="s">
        <v>80</v>
      </c>
      <c r="Y6" s="12" t="s">
        <v>46</v>
      </c>
      <c r="Z6" s="12" t="s">
        <v>47</v>
      </c>
      <c r="AA6" s="189" t="s">
        <v>286</v>
      </c>
      <c r="AB6" s="12" t="s">
        <v>81</v>
      </c>
      <c r="AC6" s="12" t="s">
        <v>82</v>
      </c>
      <c r="AD6" s="189" t="s">
        <v>286</v>
      </c>
      <c r="AE6" s="12" t="s">
        <v>83</v>
      </c>
      <c r="AF6" s="12" t="s">
        <v>84</v>
      </c>
      <c r="AG6" s="189" t="s">
        <v>286</v>
      </c>
      <c r="AH6" s="12" t="s">
        <v>48</v>
      </c>
      <c r="AI6" s="12" t="s">
        <v>49</v>
      </c>
      <c r="AJ6" s="13" t="s">
        <v>50</v>
      </c>
      <c r="AK6" s="164"/>
      <c r="AL6" s="170"/>
      <c r="AM6" s="171"/>
      <c r="AN6" s="12" t="s">
        <v>71</v>
      </c>
      <c r="AO6" s="12" t="s">
        <v>54</v>
      </c>
      <c r="AP6" s="12" t="s">
        <v>55</v>
      </c>
      <c r="AQ6" s="12" t="s">
        <v>70</v>
      </c>
      <c r="AR6" s="81"/>
      <c r="AS6" s="82" t="s">
        <v>56</v>
      </c>
      <c r="AT6" s="82" t="s">
        <v>57</v>
      </c>
      <c r="AU6" s="82" t="s">
        <v>58</v>
      </c>
    </row>
    <row r="7" spans="1:66" s="23" customFormat="1" ht="12.75">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31</v>
      </c>
      <c r="AF7" s="83">
        <v>32</v>
      </c>
      <c r="AG7" s="83">
        <v>33</v>
      </c>
      <c r="AH7" s="83">
        <v>34</v>
      </c>
      <c r="AI7" s="83">
        <v>35</v>
      </c>
      <c r="AJ7" s="83">
        <v>36</v>
      </c>
      <c r="AK7" s="83">
        <v>37</v>
      </c>
      <c r="AL7" s="83">
        <v>38</v>
      </c>
      <c r="AM7" s="83">
        <v>39</v>
      </c>
      <c r="AN7" s="83">
        <v>40</v>
      </c>
      <c r="AO7" s="83">
        <v>41</v>
      </c>
      <c r="AP7" s="83">
        <v>42</v>
      </c>
      <c r="AQ7" s="83">
        <v>43</v>
      </c>
      <c r="AR7" s="84"/>
      <c r="AS7" s="95">
        <v>44</v>
      </c>
      <c r="AT7" s="95">
        <v>45</v>
      </c>
      <c r="AU7" s="95">
        <v>45</v>
      </c>
      <c r="AV7" s="47"/>
      <c r="AW7" s="47"/>
      <c r="AX7" s="47"/>
      <c r="AY7" s="47"/>
      <c r="AZ7" s="47"/>
      <c r="BA7" s="47"/>
      <c r="BB7" s="47"/>
      <c r="BC7" s="47"/>
      <c r="BD7" s="47"/>
      <c r="BE7" s="47"/>
      <c r="BF7" s="47"/>
      <c r="BG7" s="47"/>
      <c r="BH7" s="47"/>
      <c r="BI7" s="47"/>
      <c r="BJ7" s="47"/>
      <c r="BK7" s="47"/>
      <c r="BL7" s="47"/>
      <c r="BM7" s="47"/>
      <c r="BN7" s="47"/>
    </row>
    <row r="8" spans="1:47" s="50" customFormat="1" ht="12.75">
      <c r="A8" s="85"/>
      <c r="B8" s="181"/>
      <c r="C8" s="181"/>
      <c r="D8" s="181"/>
      <c r="E8" s="181"/>
      <c r="F8" s="181"/>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7"/>
      <c r="AO8" s="87"/>
      <c r="AP8" s="87"/>
      <c r="AQ8" s="87"/>
      <c r="AR8" s="88"/>
      <c r="AS8" s="87"/>
      <c r="AT8" s="87"/>
      <c r="AU8" s="87"/>
    </row>
    <row r="9" spans="1:47" s="52" customFormat="1" ht="13.5">
      <c r="A9" s="177"/>
      <c r="B9" s="178"/>
      <c r="C9" s="174"/>
      <c r="D9" s="51"/>
      <c r="E9" s="44"/>
      <c r="F9" s="44"/>
      <c r="G9" s="39"/>
      <c r="H9" s="40"/>
      <c r="I9" s="40"/>
      <c r="J9" s="48">
        <f aca="true" t="shared" si="0" ref="J9:J14">G9*H9*I9</f>
        <v>0</v>
      </c>
      <c r="K9" s="41"/>
      <c r="L9" s="42"/>
      <c r="M9" s="40"/>
      <c r="N9" s="40"/>
      <c r="O9" s="40"/>
      <c r="P9" s="40"/>
      <c r="Q9" s="40"/>
      <c r="R9" s="89">
        <f aca="true" t="shared" si="1" ref="R9:R14">(K9*L9*M9*N9)+(K9*P9)+(K9*L9*O9)+(K9*L9*Q9)</f>
        <v>0</v>
      </c>
      <c r="S9" s="90"/>
      <c r="T9" s="90"/>
      <c r="U9" s="91">
        <f aca="true" t="shared" si="2" ref="U9:U14">S9*T9</f>
        <v>0</v>
      </c>
      <c r="V9" s="90"/>
      <c r="W9" s="90"/>
      <c r="X9" s="91">
        <f aca="true" t="shared" si="3" ref="X9:X14">V9*W9</f>
        <v>0</v>
      </c>
      <c r="Y9" s="90"/>
      <c r="Z9" s="90"/>
      <c r="AA9" s="91">
        <f aca="true" t="shared" si="4" ref="AA9:AA14">Y9*Z9</f>
        <v>0</v>
      </c>
      <c r="AB9" s="90"/>
      <c r="AC9" s="90"/>
      <c r="AD9" s="91">
        <f aca="true" t="shared" si="5" ref="AD9:AD14">AB9*AC9</f>
        <v>0</v>
      </c>
      <c r="AE9" s="90"/>
      <c r="AF9" s="90"/>
      <c r="AG9" s="91">
        <f aca="true" t="shared" si="6" ref="AG9:AG14">AE9*AF9</f>
        <v>0</v>
      </c>
      <c r="AH9" s="90"/>
      <c r="AI9" s="90"/>
      <c r="AJ9" s="91">
        <f aca="true" t="shared" si="7" ref="AJ9:AJ14">AH9+AI9</f>
        <v>0</v>
      </c>
      <c r="AK9" s="91"/>
      <c r="AL9" s="92">
        <f aca="true" t="shared" si="8" ref="AL9:AL14">AJ9+AG9+AD9+AA9+X9+U9+R9+J9+AK9</f>
        <v>0</v>
      </c>
      <c r="AM9" s="175">
        <f>SUM(AL9:AL10)</f>
        <v>0</v>
      </c>
      <c r="AN9" s="169"/>
      <c r="AO9" s="169"/>
      <c r="AP9" s="169"/>
      <c r="AQ9" s="169"/>
      <c r="AR9" s="173"/>
      <c r="AS9" s="169"/>
      <c r="AT9" s="169"/>
      <c r="AU9" s="169"/>
    </row>
    <row r="10" spans="1:47" s="29" customFormat="1" ht="13.5">
      <c r="A10" s="177"/>
      <c r="B10" s="178"/>
      <c r="C10" s="174"/>
      <c r="D10" s="51"/>
      <c r="E10" s="32"/>
      <c r="F10" s="32"/>
      <c r="G10" s="36"/>
      <c r="H10" s="36"/>
      <c r="I10" s="36"/>
      <c r="J10" s="48">
        <f t="shared" si="0"/>
        <v>0</v>
      </c>
      <c r="K10" s="36"/>
      <c r="L10" s="36"/>
      <c r="M10" s="36"/>
      <c r="N10" s="36"/>
      <c r="O10" s="36"/>
      <c r="P10" s="36"/>
      <c r="Q10" s="40"/>
      <c r="R10" s="89">
        <f t="shared" si="1"/>
        <v>0</v>
      </c>
      <c r="S10" s="90"/>
      <c r="T10" s="90"/>
      <c r="U10" s="91">
        <f t="shared" si="2"/>
        <v>0</v>
      </c>
      <c r="V10" s="90"/>
      <c r="W10" s="90"/>
      <c r="X10" s="91">
        <f t="shared" si="3"/>
        <v>0</v>
      </c>
      <c r="Y10" s="90"/>
      <c r="Z10" s="90"/>
      <c r="AA10" s="91">
        <f t="shared" si="4"/>
        <v>0</v>
      </c>
      <c r="AB10" s="90"/>
      <c r="AC10" s="90"/>
      <c r="AD10" s="91">
        <f t="shared" si="5"/>
        <v>0</v>
      </c>
      <c r="AE10" s="90"/>
      <c r="AF10" s="90"/>
      <c r="AG10" s="91">
        <f t="shared" si="6"/>
        <v>0</v>
      </c>
      <c r="AH10" s="90"/>
      <c r="AI10" s="90"/>
      <c r="AJ10" s="91">
        <f t="shared" si="7"/>
        <v>0</v>
      </c>
      <c r="AK10" s="91"/>
      <c r="AL10" s="92">
        <f t="shared" si="8"/>
        <v>0</v>
      </c>
      <c r="AM10" s="169"/>
      <c r="AN10" s="169"/>
      <c r="AO10" s="169"/>
      <c r="AP10" s="169"/>
      <c r="AQ10" s="169"/>
      <c r="AR10" s="173"/>
      <c r="AS10" s="169"/>
      <c r="AT10" s="169"/>
      <c r="AU10" s="169"/>
    </row>
    <row r="11" spans="1:47" s="43" customFormat="1" ht="13.5">
      <c r="A11" s="177"/>
      <c r="B11" s="177"/>
      <c r="C11" s="182"/>
      <c r="D11" s="51"/>
      <c r="E11" s="37"/>
      <c r="F11" s="38"/>
      <c r="G11" s="39"/>
      <c r="H11" s="40"/>
      <c r="I11" s="40"/>
      <c r="J11" s="48">
        <f t="shared" si="0"/>
        <v>0</v>
      </c>
      <c r="K11" s="41"/>
      <c r="L11" s="42"/>
      <c r="M11" s="40"/>
      <c r="N11" s="40"/>
      <c r="O11" s="40"/>
      <c r="P11" s="40"/>
      <c r="Q11" s="40"/>
      <c r="R11" s="89">
        <f t="shared" si="1"/>
        <v>0</v>
      </c>
      <c r="S11" s="90"/>
      <c r="T11" s="90"/>
      <c r="U11" s="91">
        <f t="shared" si="2"/>
        <v>0</v>
      </c>
      <c r="V11" s="90"/>
      <c r="W11" s="90"/>
      <c r="X11" s="91">
        <f t="shared" si="3"/>
        <v>0</v>
      </c>
      <c r="Y11" s="90"/>
      <c r="Z11" s="90"/>
      <c r="AA11" s="91">
        <f t="shared" si="4"/>
        <v>0</v>
      </c>
      <c r="AB11" s="90"/>
      <c r="AC11" s="90"/>
      <c r="AD11" s="91">
        <f t="shared" si="5"/>
        <v>0</v>
      </c>
      <c r="AE11" s="90"/>
      <c r="AF11" s="90"/>
      <c r="AG11" s="91">
        <f t="shared" si="6"/>
        <v>0</v>
      </c>
      <c r="AH11" s="90"/>
      <c r="AI11" s="90"/>
      <c r="AJ11" s="91">
        <f t="shared" si="7"/>
        <v>0</v>
      </c>
      <c r="AK11" s="91"/>
      <c r="AL11" s="92">
        <f t="shared" si="8"/>
        <v>0</v>
      </c>
      <c r="AM11" s="175">
        <f>SUM(AL11:AL13)</f>
        <v>0</v>
      </c>
      <c r="AN11" s="169"/>
      <c r="AO11" s="169"/>
      <c r="AP11" s="169"/>
      <c r="AQ11" s="169"/>
      <c r="AR11" s="173"/>
      <c r="AS11" s="169"/>
      <c r="AT11" s="169"/>
      <c r="AU11" s="169"/>
    </row>
    <row r="12" spans="1:47" s="43" customFormat="1" ht="13.5">
      <c r="A12" s="177"/>
      <c r="B12" s="177"/>
      <c r="C12" s="182"/>
      <c r="D12" s="51"/>
      <c r="E12" s="37"/>
      <c r="F12" s="38"/>
      <c r="G12" s="39"/>
      <c r="H12" s="40"/>
      <c r="I12" s="40"/>
      <c r="J12" s="48">
        <f t="shared" si="0"/>
        <v>0</v>
      </c>
      <c r="K12" s="41"/>
      <c r="L12" s="42"/>
      <c r="M12" s="40"/>
      <c r="N12" s="40"/>
      <c r="O12" s="40"/>
      <c r="P12" s="40"/>
      <c r="Q12" s="40"/>
      <c r="R12" s="89">
        <f t="shared" si="1"/>
        <v>0</v>
      </c>
      <c r="S12" s="90"/>
      <c r="T12" s="90"/>
      <c r="U12" s="91">
        <f t="shared" si="2"/>
        <v>0</v>
      </c>
      <c r="V12" s="90"/>
      <c r="W12" s="90"/>
      <c r="X12" s="91">
        <f t="shared" si="3"/>
        <v>0</v>
      </c>
      <c r="Y12" s="90"/>
      <c r="Z12" s="90"/>
      <c r="AA12" s="91">
        <f t="shared" si="4"/>
        <v>0</v>
      </c>
      <c r="AB12" s="90"/>
      <c r="AC12" s="90"/>
      <c r="AD12" s="91">
        <f t="shared" si="5"/>
        <v>0</v>
      </c>
      <c r="AE12" s="90"/>
      <c r="AF12" s="90"/>
      <c r="AG12" s="91">
        <f t="shared" si="6"/>
        <v>0</v>
      </c>
      <c r="AH12" s="90"/>
      <c r="AI12" s="90"/>
      <c r="AJ12" s="91">
        <f t="shared" si="7"/>
        <v>0</v>
      </c>
      <c r="AK12" s="91"/>
      <c r="AL12" s="92">
        <f t="shared" si="8"/>
        <v>0</v>
      </c>
      <c r="AM12" s="169"/>
      <c r="AN12" s="169"/>
      <c r="AO12" s="169"/>
      <c r="AP12" s="169"/>
      <c r="AQ12" s="169"/>
      <c r="AR12" s="173"/>
      <c r="AS12" s="169"/>
      <c r="AT12" s="169"/>
      <c r="AU12" s="169"/>
    </row>
    <row r="13" spans="1:47" s="43" customFormat="1" ht="13.5">
      <c r="A13" s="177"/>
      <c r="B13" s="177"/>
      <c r="C13" s="182"/>
      <c r="D13" s="51"/>
      <c r="E13" s="44"/>
      <c r="F13" s="44"/>
      <c r="G13" s="39"/>
      <c r="H13" s="40"/>
      <c r="I13" s="40"/>
      <c r="J13" s="48">
        <f t="shared" si="0"/>
        <v>0</v>
      </c>
      <c r="K13" s="41"/>
      <c r="L13" s="42"/>
      <c r="M13" s="40"/>
      <c r="N13" s="40"/>
      <c r="O13" s="40"/>
      <c r="P13" s="40"/>
      <c r="Q13" s="40"/>
      <c r="R13" s="89">
        <f t="shared" si="1"/>
        <v>0</v>
      </c>
      <c r="S13" s="90"/>
      <c r="T13" s="90"/>
      <c r="U13" s="91">
        <f t="shared" si="2"/>
        <v>0</v>
      </c>
      <c r="V13" s="90"/>
      <c r="W13" s="90"/>
      <c r="X13" s="91">
        <f t="shared" si="3"/>
        <v>0</v>
      </c>
      <c r="Y13" s="90"/>
      <c r="Z13" s="90"/>
      <c r="AA13" s="91">
        <f t="shared" si="4"/>
        <v>0</v>
      </c>
      <c r="AB13" s="90"/>
      <c r="AC13" s="90"/>
      <c r="AD13" s="91">
        <f t="shared" si="5"/>
        <v>0</v>
      </c>
      <c r="AE13" s="90"/>
      <c r="AF13" s="90"/>
      <c r="AG13" s="91">
        <f t="shared" si="6"/>
        <v>0</v>
      </c>
      <c r="AH13" s="90"/>
      <c r="AI13" s="90"/>
      <c r="AJ13" s="91">
        <f t="shared" si="7"/>
        <v>0</v>
      </c>
      <c r="AK13" s="91"/>
      <c r="AL13" s="92">
        <f t="shared" si="8"/>
        <v>0</v>
      </c>
      <c r="AM13" s="169"/>
      <c r="AN13" s="169"/>
      <c r="AO13" s="169"/>
      <c r="AP13" s="169"/>
      <c r="AQ13" s="169"/>
      <c r="AR13" s="173"/>
      <c r="AS13" s="169"/>
      <c r="AT13" s="169"/>
      <c r="AU13" s="169"/>
    </row>
    <row r="14" spans="1:47" s="52" customFormat="1" ht="13.5">
      <c r="A14" s="31"/>
      <c r="B14" s="31"/>
      <c r="C14" s="31"/>
      <c r="D14" s="35"/>
      <c r="E14" s="44"/>
      <c r="F14" s="44"/>
      <c r="G14" s="39"/>
      <c r="H14" s="40"/>
      <c r="I14" s="40"/>
      <c r="J14" s="48">
        <f t="shared" si="0"/>
        <v>0</v>
      </c>
      <c r="K14" s="41"/>
      <c r="L14" s="42"/>
      <c r="M14" s="40"/>
      <c r="N14" s="40"/>
      <c r="O14" s="40"/>
      <c r="P14" s="40"/>
      <c r="Q14" s="40"/>
      <c r="R14" s="89">
        <f t="shared" si="1"/>
        <v>0</v>
      </c>
      <c r="S14" s="90"/>
      <c r="T14" s="90"/>
      <c r="U14" s="91">
        <f t="shared" si="2"/>
        <v>0</v>
      </c>
      <c r="V14" s="90"/>
      <c r="W14" s="90"/>
      <c r="X14" s="91">
        <f t="shared" si="3"/>
        <v>0</v>
      </c>
      <c r="Y14" s="90"/>
      <c r="Z14" s="90"/>
      <c r="AA14" s="91">
        <f t="shared" si="4"/>
        <v>0</v>
      </c>
      <c r="AB14" s="90"/>
      <c r="AC14" s="90"/>
      <c r="AD14" s="91">
        <f t="shared" si="5"/>
        <v>0</v>
      </c>
      <c r="AE14" s="90"/>
      <c r="AF14" s="90"/>
      <c r="AG14" s="91">
        <f t="shared" si="6"/>
        <v>0</v>
      </c>
      <c r="AH14" s="90"/>
      <c r="AI14" s="90"/>
      <c r="AJ14" s="91">
        <f t="shared" si="7"/>
        <v>0</v>
      </c>
      <c r="AK14" s="91"/>
      <c r="AL14" s="92">
        <f t="shared" si="8"/>
        <v>0</v>
      </c>
      <c r="AM14" s="77">
        <f>AL14</f>
        <v>0</v>
      </c>
      <c r="AN14" s="33"/>
      <c r="AO14" s="33"/>
      <c r="AP14" s="33"/>
      <c r="AQ14" s="33"/>
      <c r="AR14" s="53"/>
      <c r="AS14" s="34"/>
      <c r="AT14" s="34"/>
      <c r="AU14" s="34"/>
    </row>
    <row r="15" spans="1:47" s="30" customFormat="1" ht="12.75">
      <c r="A15" s="183" t="s">
        <v>60</v>
      </c>
      <c r="B15" s="183"/>
      <c r="C15" s="183"/>
      <c r="D15" s="183"/>
      <c r="E15" s="183"/>
      <c r="F15" s="183"/>
      <c r="G15" s="93"/>
      <c r="H15" s="94"/>
      <c r="I15" s="94"/>
      <c r="J15" s="93">
        <f aca="true" t="shared" si="9" ref="J15:AU15">SUM(J8:J14)</f>
        <v>0</v>
      </c>
      <c r="K15" s="93">
        <f t="shared" si="9"/>
        <v>0</v>
      </c>
      <c r="L15" s="93">
        <f t="shared" si="9"/>
        <v>0</v>
      </c>
      <c r="M15" s="93">
        <f t="shared" si="9"/>
        <v>0</v>
      </c>
      <c r="N15" s="93">
        <f t="shared" si="9"/>
        <v>0</v>
      </c>
      <c r="O15" s="93">
        <f t="shared" si="9"/>
        <v>0</v>
      </c>
      <c r="P15" s="93">
        <f t="shared" si="9"/>
        <v>0</v>
      </c>
      <c r="Q15" s="93">
        <f t="shared" si="9"/>
        <v>0</v>
      </c>
      <c r="R15" s="93">
        <f t="shared" si="9"/>
        <v>0</v>
      </c>
      <c r="S15" s="93">
        <f t="shared" si="9"/>
        <v>0</v>
      </c>
      <c r="T15" s="93">
        <f t="shared" si="9"/>
        <v>0</v>
      </c>
      <c r="U15" s="93">
        <f t="shared" si="9"/>
        <v>0</v>
      </c>
      <c r="V15" s="93">
        <f t="shared" si="9"/>
        <v>0</v>
      </c>
      <c r="W15" s="93">
        <f t="shared" si="9"/>
        <v>0</v>
      </c>
      <c r="X15" s="93">
        <f t="shared" si="9"/>
        <v>0</v>
      </c>
      <c r="Y15" s="93">
        <f t="shared" si="9"/>
        <v>0</v>
      </c>
      <c r="Z15" s="93">
        <f t="shared" si="9"/>
        <v>0</v>
      </c>
      <c r="AA15" s="93">
        <f t="shared" si="9"/>
        <v>0</v>
      </c>
      <c r="AB15" s="93">
        <f t="shared" si="9"/>
        <v>0</v>
      </c>
      <c r="AC15" s="93">
        <f t="shared" si="9"/>
        <v>0</v>
      </c>
      <c r="AD15" s="93">
        <f t="shared" si="9"/>
        <v>0</v>
      </c>
      <c r="AE15" s="93">
        <f t="shared" si="9"/>
        <v>0</v>
      </c>
      <c r="AF15" s="93">
        <f t="shared" si="9"/>
        <v>0</v>
      </c>
      <c r="AG15" s="93">
        <f t="shared" si="9"/>
        <v>0</v>
      </c>
      <c r="AH15" s="93">
        <f t="shared" si="9"/>
        <v>0</v>
      </c>
      <c r="AI15" s="93">
        <f t="shared" si="9"/>
        <v>0</v>
      </c>
      <c r="AJ15" s="93">
        <f t="shared" si="9"/>
        <v>0</v>
      </c>
      <c r="AK15" s="93">
        <f t="shared" si="9"/>
        <v>0</v>
      </c>
      <c r="AL15" s="93">
        <f t="shared" si="9"/>
        <v>0</v>
      </c>
      <c r="AM15" s="93">
        <f t="shared" si="9"/>
        <v>0</v>
      </c>
      <c r="AN15" s="93">
        <f t="shared" si="9"/>
        <v>0</v>
      </c>
      <c r="AO15" s="93">
        <f t="shared" si="9"/>
        <v>0</v>
      </c>
      <c r="AP15" s="93">
        <f t="shared" si="9"/>
        <v>0</v>
      </c>
      <c r="AQ15" s="93">
        <f t="shared" si="9"/>
        <v>0</v>
      </c>
      <c r="AR15" s="93"/>
      <c r="AS15" s="93">
        <f t="shared" si="9"/>
        <v>0</v>
      </c>
      <c r="AT15" s="93">
        <f t="shared" si="9"/>
        <v>0</v>
      </c>
      <c r="AU15" s="93">
        <f t="shared" si="9"/>
        <v>0</v>
      </c>
    </row>
    <row r="16" spans="1:46" s="22" customFormat="1" ht="15">
      <c r="A16" s="79" t="s">
        <v>74</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AP9:AP10"/>
    <mergeCell ref="AU11:AU13"/>
    <mergeCell ref="A15:F15"/>
    <mergeCell ref="AS9:AS10"/>
    <mergeCell ref="AT9:AT10"/>
    <mergeCell ref="AU9:AU10"/>
    <mergeCell ref="A11:A13"/>
    <mergeCell ref="B11:B13"/>
    <mergeCell ref="A4:A6"/>
    <mergeCell ref="G3:J3"/>
    <mergeCell ref="K3:AG3"/>
    <mergeCell ref="K4:R5"/>
    <mergeCell ref="AB5:AD5"/>
    <mergeCell ref="B8:F8"/>
    <mergeCell ref="C11:C13"/>
    <mergeCell ref="A9:A10"/>
    <mergeCell ref="B9:B10"/>
    <mergeCell ref="C2:K2"/>
    <mergeCell ref="S5:U5"/>
    <mergeCell ref="S4:X4"/>
    <mergeCell ref="Y4:AD4"/>
    <mergeCell ref="AQ11:AQ13"/>
    <mergeCell ref="AO9:AO10"/>
    <mergeCell ref="AO11:AO13"/>
    <mergeCell ref="AP11:AP13"/>
    <mergeCell ref="C9:C10"/>
    <mergeCell ref="AR11:AR13"/>
    <mergeCell ref="AM9:AM10"/>
    <mergeCell ref="AM11:AM13"/>
    <mergeCell ref="AN9:AN10"/>
    <mergeCell ref="AN11:AN13"/>
    <mergeCell ref="AS11:AS13"/>
    <mergeCell ref="AT11:AT13"/>
    <mergeCell ref="B4:B6"/>
    <mergeCell ref="AN3:AQ5"/>
    <mergeCell ref="AL3:AL6"/>
    <mergeCell ref="AM3:AM6"/>
    <mergeCell ref="AH3:AJ5"/>
    <mergeCell ref="F4:F6"/>
    <mergeCell ref="AQ9:AQ10"/>
    <mergeCell ref="AR9:AR10"/>
    <mergeCell ref="AS3:AU5"/>
    <mergeCell ref="Y5:AA5"/>
    <mergeCell ref="V5:X5"/>
    <mergeCell ref="E4:E6"/>
    <mergeCell ref="AK3:AK6"/>
    <mergeCell ref="C4:C6"/>
    <mergeCell ref="G4:J5"/>
    <mergeCell ref="D4:D6"/>
    <mergeCell ref="A3:D3"/>
    <mergeCell ref="AE4:AG5"/>
  </mergeCells>
  <printOptions horizontalCentered="1" verticalCentered="1"/>
  <pageMargins left="0.7" right="0.7" top="0.75" bottom="0.75" header="0.3" footer="0.3"/>
  <pageSetup fitToHeight="0" fitToWidth="1" horizontalDpi="1200" verticalDpi="1200" orientation="landscape" paperSize="8" scale="3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N99"/>
  <sheetViews>
    <sheetView zoomScale="140" zoomScaleNormal="140" zoomScaleSheetLayoutView="100" zoomScalePageLayoutView="0" workbookViewId="0" topLeftCell="A3">
      <selection activeCell="J6" sqref="J6"/>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7109375" style="20" customWidth="1"/>
    <col min="9" max="9" width="9.8515625" style="20" customWidth="1"/>
    <col min="10" max="10" width="9.7109375" style="3" customWidth="1"/>
    <col min="11" max="11" width="9.7109375" style="7" customWidth="1"/>
    <col min="12" max="12" width="9.14062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1"/>
      <c r="B1" s="112"/>
      <c r="C1" s="113"/>
      <c r="D1" s="114"/>
      <c r="E1" s="115"/>
      <c r="F1" s="116"/>
      <c r="G1" s="117"/>
      <c r="H1" s="118"/>
      <c r="I1" s="118"/>
      <c r="J1" s="119"/>
      <c r="K1" s="117"/>
      <c r="L1" s="120"/>
      <c r="M1" s="120"/>
      <c r="N1" s="120"/>
      <c r="O1" s="120"/>
      <c r="P1" s="120"/>
      <c r="Q1" s="120"/>
      <c r="R1" s="119"/>
      <c r="S1" s="121"/>
      <c r="T1" s="121"/>
      <c r="U1" s="119"/>
      <c r="V1" s="121"/>
      <c r="W1" s="121"/>
      <c r="X1" s="119"/>
      <c r="Y1" s="121"/>
      <c r="Z1" s="121"/>
      <c r="AA1" s="122"/>
      <c r="AB1" s="121"/>
      <c r="AC1" s="121"/>
      <c r="AD1" s="122"/>
      <c r="AE1" s="121"/>
      <c r="AF1" s="121"/>
      <c r="AG1" s="119"/>
      <c r="AH1" s="121"/>
      <c r="AI1" s="121"/>
      <c r="AJ1" s="119"/>
      <c r="AK1" s="119"/>
      <c r="AL1" s="123"/>
      <c r="AM1" s="124"/>
      <c r="AN1" s="121"/>
      <c r="AO1" s="121"/>
      <c r="AP1" s="121"/>
      <c r="AQ1" s="117"/>
      <c r="AR1" s="114"/>
      <c r="AS1" s="121"/>
      <c r="AT1" s="121"/>
      <c r="AU1" s="125"/>
    </row>
    <row r="2" spans="1:47" s="22" customFormat="1" ht="12.75">
      <c r="A2" s="135"/>
      <c r="B2" s="126"/>
      <c r="C2" s="179" t="s">
        <v>85</v>
      </c>
      <c r="D2" s="179"/>
      <c r="E2" s="179"/>
      <c r="F2" s="179"/>
      <c r="G2" s="179"/>
      <c r="H2" s="179"/>
      <c r="I2" s="179"/>
      <c r="J2" s="179"/>
      <c r="K2" s="179"/>
      <c r="L2" s="127"/>
      <c r="M2" s="127"/>
      <c r="N2" s="127"/>
      <c r="O2" s="127"/>
      <c r="P2" s="128"/>
      <c r="Q2" s="128"/>
      <c r="R2" s="129"/>
      <c r="S2" s="130"/>
      <c r="T2" s="130"/>
      <c r="U2" s="129"/>
      <c r="V2" s="130"/>
      <c r="W2" s="130"/>
      <c r="X2" s="129"/>
      <c r="Y2" s="130"/>
      <c r="Z2" s="130"/>
      <c r="AA2" s="129"/>
      <c r="AB2" s="130"/>
      <c r="AC2" s="130"/>
      <c r="AD2" s="129"/>
      <c r="AE2" s="130"/>
      <c r="AF2" s="130"/>
      <c r="AG2" s="129"/>
      <c r="AH2" s="130"/>
      <c r="AI2" s="130"/>
      <c r="AJ2" s="129"/>
      <c r="AK2" s="129"/>
      <c r="AL2" s="131"/>
      <c r="AM2" s="132"/>
      <c r="AN2" s="133"/>
      <c r="AO2" s="133"/>
      <c r="AP2" s="133"/>
      <c r="AQ2" s="134"/>
      <c r="AR2" s="128"/>
      <c r="AS2" s="133"/>
      <c r="AT2" s="133"/>
      <c r="AU2" s="127"/>
    </row>
    <row r="3" spans="1:47" s="49" customFormat="1" ht="27.75" customHeight="1">
      <c r="A3" s="161"/>
      <c r="B3" s="161"/>
      <c r="C3" s="161"/>
      <c r="D3" s="161"/>
      <c r="E3" s="76"/>
      <c r="F3" s="76"/>
      <c r="G3" s="180" t="s">
        <v>86</v>
      </c>
      <c r="H3" s="180"/>
      <c r="I3" s="180"/>
      <c r="J3" s="180"/>
      <c r="K3" s="180" t="s">
        <v>87</v>
      </c>
      <c r="L3" s="180"/>
      <c r="M3" s="180"/>
      <c r="N3" s="180"/>
      <c r="O3" s="180"/>
      <c r="P3" s="180"/>
      <c r="Q3" s="180"/>
      <c r="R3" s="180"/>
      <c r="S3" s="180"/>
      <c r="T3" s="180"/>
      <c r="U3" s="180"/>
      <c r="V3" s="180"/>
      <c r="W3" s="180"/>
      <c r="X3" s="180"/>
      <c r="Y3" s="180"/>
      <c r="Z3" s="180"/>
      <c r="AA3" s="180"/>
      <c r="AB3" s="180"/>
      <c r="AC3" s="180"/>
      <c r="AD3" s="180"/>
      <c r="AE3" s="180"/>
      <c r="AF3" s="180"/>
      <c r="AG3" s="180"/>
      <c r="AH3" s="172" t="s">
        <v>88</v>
      </c>
      <c r="AI3" s="172"/>
      <c r="AJ3" s="172"/>
      <c r="AK3" s="162" t="s">
        <v>89</v>
      </c>
      <c r="AL3" s="170" t="s">
        <v>90</v>
      </c>
      <c r="AM3" s="171" t="s">
        <v>91</v>
      </c>
      <c r="AN3" s="160" t="s">
        <v>92</v>
      </c>
      <c r="AO3" s="160"/>
      <c r="AP3" s="160"/>
      <c r="AQ3" s="160"/>
      <c r="AR3" s="76"/>
      <c r="AS3" s="160" t="s">
        <v>93</v>
      </c>
      <c r="AT3" s="160"/>
      <c r="AU3" s="160"/>
    </row>
    <row r="4" spans="1:47" s="14" customFormat="1" ht="12.75">
      <c r="A4" s="161" t="s">
        <v>94</v>
      </c>
      <c r="B4" s="161" t="s">
        <v>95</v>
      </c>
      <c r="C4" s="165" t="s">
        <v>96</v>
      </c>
      <c r="D4" s="176" t="s">
        <v>97</v>
      </c>
      <c r="E4" s="161" t="s">
        <v>98</v>
      </c>
      <c r="F4" s="161" t="s">
        <v>99</v>
      </c>
      <c r="G4" s="168" t="s">
        <v>100</v>
      </c>
      <c r="H4" s="168"/>
      <c r="I4" s="168"/>
      <c r="J4" s="168"/>
      <c r="K4" s="168" t="s">
        <v>101</v>
      </c>
      <c r="L4" s="168"/>
      <c r="M4" s="168"/>
      <c r="N4" s="168"/>
      <c r="O4" s="168"/>
      <c r="P4" s="168"/>
      <c r="Q4" s="168"/>
      <c r="R4" s="168"/>
      <c r="S4" s="160" t="s">
        <v>102</v>
      </c>
      <c r="T4" s="160"/>
      <c r="U4" s="160"/>
      <c r="V4" s="160"/>
      <c r="W4" s="160"/>
      <c r="X4" s="160"/>
      <c r="Y4" s="160" t="s">
        <v>103</v>
      </c>
      <c r="Z4" s="160"/>
      <c r="AA4" s="160"/>
      <c r="AB4" s="160"/>
      <c r="AC4" s="160"/>
      <c r="AD4" s="160"/>
      <c r="AE4" s="172" t="s">
        <v>104</v>
      </c>
      <c r="AF4" s="172"/>
      <c r="AG4" s="172"/>
      <c r="AH4" s="172"/>
      <c r="AI4" s="172"/>
      <c r="AJ4" s="172"/>
      <c r="AK4" s="163"/>
      <c r="AL4" s="170"/>
      <c r="AM4" s="171"/>
      <c r="AN4" s="160"/>
      <c r="AO4" s="160"/>
      <c r="AP4" s="160"/>
      <c r="AQ4" s="160"/>
      <c r="AR4" s="80"/>
      <c r="AS4" s="160"/>
      <c r="AT4" s="160"/>
      <c r="AU4" s="160"/>
    </row>
    <row r="5" spans="1:47" s="14" customFormat="1" ht="12.75">
      <c r="A5" s="161"/>
      <c r="B5" s="161"/>
      <c r="C5" s="166"/>
      <c r="D5" s="176"/>
      <c r="E5" s="161"/>
      <c r="F5" s="161"/>
      <c r="G5" s="168"/>
      <c r="H5" s="168"/>
      <c r="I5" s="168"/>
      <c r="J5" s="168"/>
      <c r="K5" s="168"/>
      <c r="L5" s="168"/>
      <c r="M5" s="168"/>
      <c r="N5" s="168"/>
      <c r="O5" s="168"/>
      <c r="P5" s="168"/>
      <c r="Q5" s="168"/>
      <c r="R5" s="168"/>
      <c r="S5" s="160" t="s">
        <v>105</v>
      </c>
      <c r="T5" s="160"/>
      <c r="U5" s="160"/>
      <c r="V5" s="160" t="s">
        <v>106</v>
      </c>
      <c r="W5" s="160"/>
      <c r="X5" s="160"/>
      <c r="Y5" s="160" t="s">
        <v>107</v>
      </c>
      <c r="Z5" s="160"/>
      <c r="AA5" s="160"/>
      <c r="AB5" s="160" t="s">
        <v>108</v>
      </c>
      <c r="AC5" s="160"/>
      <c r="AD5" s="160"/>
      <c r="AE5" s="172"/>
      <c r="AF5" s="172"/>
      <c r="AG5" s="172"/>
      <c r="AH5" s="172"/>
      <c r="AI5" s="172"/>
      <c r="AJ5" s="172"/>
      <c r="AK5" s="163"/>
      <c r="AL5" s="170"/>
      <c r="AM5" s="171"/>
      <c r="AN5" s="160"/>
      <c r="AO5" s="160"/>
      <c r="AP5" s="160"/>
      <c r="AQ5" s="160"/>
      <c r="AR5" s="81"/>
      <c r="AS5" s="160"/>
      <c r="AT5" s="160"/>
      <c r="AU5" s="160"/>
    </row>
    <row r="6" spans="1:47" s="14" customFormat="1" ht="66" customHeight="1">
      <c r="A6" s="161"/>
      <c r="B6" s="161"/>
      <c r="C6" s="167"/>
      <c r="D6" s="176"/>
      <c r="E6" s="161"/>
      <c r="F6" s="161"/>
      <c r="G6" s="12" t="s">
        <v>109</v>
      </c>
      <c r="H6" s="11" t="s">
        <v>110</v>
      </c>
      <c r="I6" s="11" t="s">
        <v>111</v>
      </c>
      <c r="J6" s="190" t="s">
        <v>286</v>
      </c>
      <c r="K6" s="11" t="s">
        <v>112</v>
      </c>
      <c r="L6" s="11" t="s">
        <v>113</v>
      </c>
      <c r="M6" s="11" t="s">
        <v>114</v>
      </c>
      <c r="N6" s="11" t="s">
        <v>115</v>
      </c>
      <c r="O6" s="11" t="s">
        <v>116</v>
      </c>
      <c r="P6" s="11" t="s">
        <v>117</v>
      </c>
      <c r="Q6" s="11" t="s">
        <v>118</v>
      </c>
      <c r="R6" s="189" t="s">
        <v>286</v>
      </c>
      <c r="S6" s="11" t="s">
        <v>119</v>
      </c>
      <c r="T6" s="12" t="s">
        <v>120</v>
      </c>
      <c r="U6" s="13" t="s">
        <v>121</v>
      </c>
      <c r="V6" s="11" t="s">
        <v>122</v>
      </c>
      <c r="W6" s="12" t="s">
        <v>123</v>
      </c>
      <c r="X6" s="13" t="s">
        <v>124</v>
      </c>
      <c r="Y6" s="12" t="s">
        <v>125</v>
      </c>
      <c r="Z6" s="12" t="s">
        <v>126</v>
      </c>
      <c r="AA6" s="189" t="s">
        <v>286</v>
      </c>
      <c r="AB6" s="12" t="s">
        <v>127</v>
      </c>
      <c r="AC6" s="12" t="s">
        <v>128</v>
      </c>
      <c r="AD6" s="189" t="s">
        <v>286</v>
      </c>
      <c r="AE6" s="12" t="s">
        <v>129</v>
      </c>
      <c r="AF6" s="12" t="s">
        <v>130</v>
      </c>
      <c r="AG6" s="189" t="s">
        <v>286</v>
      </c>
      <c r="AH6" s="12" t="s">
        <v>131</v>
      </c>
      <c r="AI6" s="12" t="s">
        <v>132</v>
      </c>
      <c r="AJ6" s="13" t="s">
        <v>133</v>
      </c>
      <c r="AK6" s="164"/>
      <c r="AL6" s="170"/>
      <c r="AM6" s="171"/>
      <c r="AN6" s="12" t="s">
        <v>134</v>
      </c>
      <c r="AO6" s="12" t="s">
        <v>135</v>
      </c>
      <c r="AP6" s="12" t="s">
        <v>136</v>
      </c>
      <c r="AQ6" s="12" t="s">
        <v>137</v>
      </c>
      <c r="AR6" s="81"/>
      <c r="AS6" s="82" t="s">
        <v>138</v>
      </c>
      <c r="AT6" s="82" t="s">
        <v>139</v>
      </c>
      <c r="AU6" s="82" t="s">
        <v>140</v>
      </c>
    </row>
    <row r="7" spans="1:66" s="23" customFormat="1" ht="12.75">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31</v>
      </c>
      <c r="AF7" s="83">
        <v>32</v>
      </c>
      <c r="AG7" s="83">
        <v>33</v>
      </c>
      <c r="AH7" s="83">
        <v>34</v>
      </c>
      <c r="AI7" s="83">
        <v>35</v>
      </c>
      <c r="AJ7" s="83">
        <v>36</v>
      </c>
      <c r="AK7" s="83">
        <v>37</v>
      </c>
      <c r="AL7" s="83">
        <v>38</v>
      </c>
      <c r="AM7" s="83">
        <v>39</v>
      </c>
      <c r="AN7" s="83">
        <v>40</v>
      </c>
      <c r="AO7" s="83">
        <v>41</v>
      </c>
      <c r="AP7" s="83">
        <v>42</v>
      </c>
      <c r="AQ7" s="83">
        <v>43</v>
      </c>
      <c r="AR7" s="84"/>
      <c r="AS7" s="95">
        <v>44</v>
      </c>
      <c r="AT7" s="95">
        <v>45</v>
      </c>
      <c r="AU7" s="95">
        <v>45</v>
      </c>
      <c r="AV7" s="47"/>
      <c r="AW7" s="47"/>
      <c r="AX7" s="47"/>
      <c r="AY7" s="47"/>
      <c r="AZ7" s="47"/>
      <c r="BA7" s="47"/>
      <c r="BB7" s="47"/>
      <c r="BC7" s="47"/>
      <c r="BD7" s="47"/>
      <c r="BE7" s="47"/>
      <c r="BF7" s="47"/>
      <c r="BG7" s="47"/>
      <c r="BH7" s="47"/>
      <c r="BI7" s="47"/>
      <c r="BJ7" s="47"/>
      <c r="BK7" s="47"/>
      <c r="BL7" s="47"/>
      <c r="BM7" s="47"/>
      <c r="BN7" s="47"/>
    </row>
    <row r="8" spans="1:47" s="50" customFormat="1" ht="12.75">
      <c r="A8" s="85"/>
      <c r="B8" s="181"/>
      <c r="C8" s="181"/>
      <c r="D8" s="181"/>
      <c r="E8" s="181"/>
      <c r="F8" s="181"/>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7"/>
      <c r="AO8" s="87"/>
      <c r="AP8" s="87"/>
      <c r="AQ8" s="87"/>
      <c r="AR8" s="88"/>
      <c r="AS8" s="87"/>
      <c r="AT8" s="87"/>
      <c r="AU8" s="87"/>
    </row>
    <row r="9" spans="1:47" s="52" customFormat="1" ht="13.5">
      <c r="A9" s="177"/>
      <c r="B9" s="178"/>
      <c r="C9" s="174"/>
      <c r="D9" s="51"/>
      <c r="E9" s="44"/>
      <c r="F9" s="44"/>
      <c r="G9" s="39"/>
      <c r="H9" s="40"/>
      <c r="I9" s="40"/>
      <c r="J9" s="48">
        <f aca="true" t="shared" si="0" ref="J9:J14">G9*H9*I9</f>
        <v>0</v>
      </c>
      <c r="K9" s="41"/>
      <c r="L9" s="42"/>
      <c r="M9" s="40"/>
      <c r="N9" s="40"/>
      <c r="O9" s="40"/>
      <c r="P9" s="40"/>
      <c r="Q9" s="40"/>
      <c r="R9" s="89">
        <f aca="true" t="shared" si="1" ref="R9:R14">(K9*L9*M9*N9)+(K9*P9)+(K9*L9*O9)+(K9*L9*Q9)</f>
        <v>0</v>
      </c>
      <c r="S9" s="90"/>
      <c r="T9" s="90"/>
      <c r="U9" s="91">
        <f aca="true" t="shared" si="2" ref="U9:U14">S9*T9</f>
        <v>0</v>
      </c>
      <c r="V9" s="90"/>
      <c r="W9" s="90"/>
      <c r="X9" s="91">
        <f aca="true" t="shared" si="3" ref="X9:X14">V9*W9</f>
        <v>0</v>
      </c>
      <c r="Y9" s="90"/>
      <c r="Z9" s="90"/>
      <c r="AA9" s="91">
        <f aca="true" t="shared" si="4" ref="AA9:AA14">Y9*Z9</f>
        <v>0</v>
      </c>
      <c r="AB9" s="90"/>
      <c r="AC9" s="90"/>
      <c r="AD9" s="91">
        <f aca="true" t="shared" si="5" ref="AD9:AD14">AB9*AC9</f>
        <v>0</v>
      </c>
      <c r="AE9" s="90"/>
      <c r="AF9" s="90"/>
      <c r="AG9" s="91">
        <f aca="true" t="shared" si="6" ref="AG9:AG14">AE9*AF9</f>
        <v>0</v>
      </c>
      <c r="AH9" s="90"/>
      <c r="AI9" s="90"/>
      <c r="AJ9" s="91">
        <f aca="true" t="shared" si="7" ref="AJ9:AJ14">AH9+AI9</f>
        <v>0</v>
      </c>
      <c r="AK9" s="91"/>
      <c r="AL9" s="92">
        <f aca="true" t="shared" si="8" ref="AL9:AL14">AJ9+AG9+AD9+AA9+X9+U9+R9+J9+AK9</f>
        <v>0</v>
      </c>
      <c r="AM9" s="175">
        <f>SUM(AL9:AL10)</f>
        <v>0</v>
      </c>
      <c r="AN9" s="169"/>
      <c r="AO9" s="169"/>
      <c r="AP9" s="169"/>
      <c r="AQ9" s="169"/>
      <c r="AR9" s="173"/>
      <c r="AS9" s="169"/>
      <c r="AT9" s="169"/>
      <c r="AU9" s="169"/>
    </row>
    <row r="10" spans="1:47" s="29" customFormat="1" ht="13.5">
      <c r="A10" s="177"/>
      <c r="B10" s="178"/>
      <c r="C10" s="174"/>
      <c r="D10" s="51"/>
      <c r="E10" s="32"/>
      <c r="F10" s="32"/>
      <c r="G10" s="36"/>
      <c r="H10" s="36"/>
      <c r="I10" s="36"/>
      <c r="J10" s="48">
        <f t="shared" si="0"/>
        <v>0</v>
      </c>
      <c r="K10" s="36"/>
      <c r="L10" s="36"/>
      <c r="M10" s="36"/>
      <c r="N10" s="36"/>
      <c r="O10" s="36"/>
      <c r="P10" s="36"/>
      <c r="Q10" s="40"/>
      <c r="R10" s="89">
        <f t="shared" si="1"/>
        <v>0</v>
      </c>
      <c r="S10" s="90"/>
      <c r="T10" s="90"/>
      <c r="U10" s="91">
        <f t="shared" si="2"/>
        <v>0</v>
      </c>
      <c r="V10" s="90"/>
      <c r="W10" s="90"/>
      <c r="X10" s="91">
        <f t="shared" si="3"/>
        <v>0</v>
      </c>
      <c r="Y10" s="90"/>
      <c r="Z10" s="90"/>
      <c r="AA10" s="91">
        <f t="shared" si="4"/>
        <v>0</v>
      </c>
      <c r="AB10" s="90"/>
      <c r="AC10" s="90"/>
      <c r="AD10" s="91">
        <f t="shared" si="5"/>
        <v>0</v>
      </c>
      <c r="AE10" s="90"/>
      <c r="AF10" s="90"/>
      <c r="AG10" s="91">
        <f t="shared" si="6"/>
        <v>0</v>
      </c>
      <c r="AH10" s="90"/>
      <c r="AI10" s="90"/>
      <c r="AJ10" s="91">
        <f t="shared" si="7"/>
        <v>0</v>
      </c>
      <c r="AK10" s="91"/>
      <c r="AL10" s="92">
        <f t="shared" si="8"/>
        <v>0</v>
      </c>
      <c r="AM10" s="169"/>
      <c r="AN10" s="169"/>
      <c r="AO10" s="169"/>
      <c r="AP10" s="169"/>
      <c r="AQ10" s="169"/>
      <c r="AR10" s="173"/>
      <c r="AS10" s="169"/>
      <c r="AT10" s="169"/>
      <c r="AU10" s="169"/>
    </row>
    <row r="11" spans="1:47" s="43" customFormat="1" ht="13.5">
      <c r="A11" s="177"/>
      <c r="B11" s="177"/>
      <c r="C11" s="182"/>
      <c r="D11" s="51"/>
      <c r="E11" s="37"/>
      <c r="F11" s="38"/>
      <c r="G11" s="39"/>
      <c r="H11" s="40"/>
      <c r="I11" s="40"/>
      <c r="J11" s="48">
        <f t="shared" si="0"/>
        <v>0</v>
      </c>
      <c r="K11" s="41"/>
      <c r="L11" s="42"/>
      <c r="M11" s="40"/>
      <c r="N11" s="40"/>
      <c r="O11" s="40"/>
      <c r="P11" s="40"/>
      <c r="Q11" s="40"/>
      <c r="R11" s="89">
        <f t="shared" si="1"/>
        <v>0</v>
      </c>
      <c r="S11" s="90"/>
      <c r="T11" s="90"/>
      <c r="U11" s="91">
        <f t="shared" si="2"/>
        <v>0</v>
      </c>
      <c r="V11" s="90"/>
      <c r="W11" s="90"/>
      <c r="X11" s="91">
        <f t="shared" si="3"/>
        <v>0</v>
      </c>
      <c r="Y11" s="90"/>
      <c r="Z11" s="90"/>
      <c r="AA11" s="91">
        <f t="shared" si="4"/>
        <v>0</v>
      </c>
      <c r="AB11" s="90"/>
      <c r="AC11" s="90"/>
      <c r="AD11" s="91">
        <f t="shared" si="5"/>
        <v>0</v>
      </c>
      <c r="AE11" s="90"/>
      <c r="AF11" s="90"/>
      <c r="AG11" s="91">
        <f t="shared" si="6"/>
        <v>0</v>
      </c>
      <c r="AH11" s="90"/>
      <c r="AI11" s="90"/>
      <c r="AJ11" s="91">
        <f t="shared" si="7"/>
        <v>0</v>
      </c>
      <c r="AK11" s="91"/>
      <c r="AL11" s="92">
        <f t="shared" si="8"/>
        <v>0</v>
      </c>
      <c r="AM11" s="175">
        <f>SUM(AL11:AL13)</f>
        <v>0</v>
      </c>
      <c r="AN11" s="169"/>
      <c r="AO11" s="169"/>
      <c r="AP11" s="169"/>
      <c r="AQ11" s="169"/>
      <c r="AR11" s="173"/>
      <c r="AS11" s="169"/>
      <c r="AT11" s="169"/>
      <c r="AU11" s="169"/>
    </row>
    <row r="12" spans="1:47" s="43" customFormat="1" ht="13.5">
      <c r="A12" s="177"/>
      <c r="B12" s="177"/>
      <c r="C12" s="182"/>
      <c r="D12" s="51"/>
      <c r="E12" s="37"/>
      <c r="F12" s="38"/>
      <c r="G12" s="39"/>
      <c r="H12" s="40"/>
      <c r="I12" s="40"/>
      <c r="J12" s="48">
        <f t="shared" si="0"/>
        <v>0</v>
      </c>
      <c r="K12" s="41"/>
      <c r="L12" s="42"/>
      <c r="M12" s="40"/>
      <c r="N12" s="40"/>
      <c r="O12" s="40"/>
      <c r="P12" s="40"/>
      <c r="Q12" s="40"/>
      <c r="R12" s="89">
        <f t="shared" si="1"/>
        <v>0</v>
      </c>
      <c r="S12" s="90"/>
      <c r="T12" s="90"/>
      <c r="U12" s="91">
        <f t="shared" si="2"/>
        <v>0</v>
      </c>
      <c r="V12" s="90"/>
      <c r="W12" s="90"/>
      <c r="X12" s="91">
        <f t="shared" si="3"/>
        <v>0</v>
      </c>
      <c r="Y12" s="90"/>
      <c r="Z12" s="90"/>
      <c r="AA12" s="91">
        <f t="shared" si="4"/>
        <v>0</v>
      </c>
      <c r="AB12" s="90"/>
      <c r="AC12" s="90"/>
      <c r="AD12" s="91">
        <f t="shared" si="5"/>
        <v>0</v>
      </c>
      <c r="AE12" s="90"/>
      <c r="AF12" s="90"/>
      <c r="AG12" s="91">
        <f t="shared" si="6"/>
        <v>0</v>
      </c>
      <c r="AH12" s="90"/>
      <c r="AI12" s="90"/>
      <c r="AJ12" s="91">
        <f t="shared" si="7"/>
        <v>0</v>
      </c>
      <c r="AK12" s="91"/>
      <c r="AL12" s="92">
        <f t="shared" si="8"/>
        <v>0</v>
      </c>
      <c r="AM12" s="169"/>
      <c r="AN12" s="169"/>
      <c r="AO12" s="169"/>
      <c r="AP12" s="169"/>
      <c r="AQ12" s="169"/>
      <c r="AR12" s="173"/>
      <c r="AS12" s="169"/>
      <c r="AT12" s="169"/>
      <c r="AU12" s="169"/>
    </row>
    <row r="13" spans="1:47" s="43" customFormat="1" ht="13.5">
      <c r="A13" s="177"/>
      <c r="B13" s="177"/>
      <c r="C13" s="182"/>
      <c r="D13" s="51"/>
      <c r="E13" s="44"/>
      <c r="F13" s="44"/>
      <c r="G13" s="39"/>
      <c r="H13" s="40"/>
      <c r="I13" s="40"/>
      <c r="J13" s="48">
        <f t="shared" si="0"/>
        <v>0</v>
      </c>
      <c r="K13" s="41"/>
      <c r="L13" s="42"/>
      <c r="M13" s="40"/>
      <c r="N13" s="40"/>
      <c r="O13" s="40"/>
      <c r="P13" s="40"/>
      <c r="Q13" s="40"/>
      <c r="R13" s="89">
        <f t="shared" si="1"/>
        <v>0</v>
      </c>
      <c r="S13" s="90"/>
      <c r="T13" s="90"/>
      <c r="U13" s="91">
        <f t="shared" si="2"/>
        <v>0</v>
      </c>
      <c r="V13" s="90"/>
      <c r="W13" s="90"/>
      <c r="X13" s="91">
        <f t="shared" si="3"/>
        <v>0</v>
      </c>
      <c r="Y13" s="90"/>
      <c r="Z13" s="90"/>
      <c r="AA13" s="91">
        <f t="shared" si="4"/>
        <v>0</v>
      </c>
      <c r="AB13" s="90"/>
      <c r="AC13" s="90"/>
      <c r="AD13" s="91">
        <f t="shared" si="5"/>
        <v>0</v>
      </c>
      <c r="AE13" s="90"/>
      <c r="AF13" s="90"/>
      <c r="AG13" s="91">
        <f t="shared" si="6"/>
        <v>0</v>
      </c>
      <c r="AH13" s="90"/>
      <c r="AI13" s="90"/>
      <c r="AJ13" s="91">
        <f t="shared" si="7"/>
        <v>0</v>
      </c>
      <c r="AK13" s="91"/>
      <c r="AL13" s="92">
        <f t="shared" si="8"/>
        <v>0</v>
      </c>
      <c r="AM13" s="169"/>
      <c r="AN13" s="169"/>
      <c r="AO13" s="169"/>
      <c r="AP13" s="169"/>
      <c r="AQ13" s="169"/>
      <c r="AR13" s="173"/>
      <c r="AS13" s="169"/>
      <c r="AT13" s="169"/>
      <c r="AU13" s="169"/>
    </row>
    <row r="14" spans="1:47" s="52" customFormat="1" ht="13.5">
      <c r="A14" s="31"/>
      <c r="B14" s="31"/>
      <c r="C14" s="31"/>
      <c r="D14" s="35"/>
      <c r="E14" s="44"/>
      <c r="F14" s="44"/>
      <c r="G14" s="39"/>
      <c r="H14" s="40"/>
      <c r="I14" s="40"/>
      <c r="J14" s="48">
        <f t="shared" si="0"/>
        <v>0</v>
      </c>
      <c r="K14" s="41"/>
      <c r="L14" s="42"/>
      <c r="M14" s="40"/>
      <c r="N14" s="40"/>
      <c r="O14" s="40"/>
      <c r="P14" s="40"/>
      <c r="Q14" s="40"/>
      <c r="R14" s="89">
        <f t="shared" si="1"/>
        <v>0</v>
      </c>
      <c r="S14" s="90"/>
      <c r="T14" s="90"/>
      <c r="U14" s="91">
        <f t="shared" si="2"/>
        <v>0</v>
      </c>
      <c r="V14" s="90"/>
      <c r="W14" s="90"/>
      <c r="X14" s="91">
        <f t="shared" si="3"/>
        <v>0</v>
      </c>
      <c r="Y14" s="90"/>
      <c r="Z14" s="90"/>
      <c r="AA14" s="91">
        <f t="shared" si="4"/>
        <v>0</v>
      </c>
      <c r="AB14" s="90"/>
      <c r="AC14" s="90"/>
      <c r="AD14" s="91">
        <f t="shared" si="5"/>
        <v>0</v>
      </c>
      <c r="AE14" s="90"/>
      <c r="AF14" s="90"/>
      <c r="AG14" s="91">
        <f t="shared" si="6"/>
        <v>0</v>
      </c>
      <c r="AH14" s="90"/>
      <c r="AI14" s="90"/>
      <c r="AJ14" s="91">
        <f t="shared" si="7"/>
        <v>0</v>
      </c>
      <c r="AK14" s="91"/>
      <c r="AL14" s="92">
        <f t="shared" si="8"/>
        <v>0</v>
      </c>
      <c r="AM14" s="77">
        <f>AL14</f>
        <v>0</v>
      </c>
      <c r="AN14" s="33"/>
      <c r="AO14" s="33"/>
      <c r="AP14" s="33"/>
      <c r="AQ14" s="33"/>
      <c r="AR14" s="53"/>
      <c r="AS14" s="34"/>
      <c r="AT14" s="34"/>
      <c r="AU14" s="34"/>
    </row>
    <row r="15" spans="1:47" s="30" customFormat="1" ht="12.75">
      <c r="A15" s="183" t="s">
        <v>141</v>
      </c>
      <c r="B15" s="183"/>
      <c r="C15" s="183"/>
      <c r="D15" s="183"/>
      <c r="E15" s="183"/>
      <c r="F15" s="183"/>
      <c r="G15" s="93"/>
      <c r="H15" s="94"/>
      <c r="I15" s="94"/>
      <c r="J15" s="93">
        <f aca="true" t="shared" si="9" ref="J15:AU15">SUM(J8:J14)</f>
        <v>0</v>
      </c>
      <c r="K15" s="93">
        <f t="shared" si="9"/>
        <v>0</v>
      </c>
      <c r="L15" s="93">
        <f t="shared" si="9"/>
        <v>0</v>
      </c>
      <c r="M15" s="93">
        <f t="shared" si="9"/>
        <v>0</v>
      </c>
      <c r="N15" s="93">
        <f t="shared" si="9"/>
        <v>0</v>
      </c>
      <c r="O15" s="93">
        <f t="shared" si="9"/>
        <v>0</v>
      </c>
      <c r="P15" s="93">
        <f t="shared" si="9"/>
        <v>0</v>
      </c>
      <c r="Q15" s="93">
        <f t="shared" si="9"/>
        <v>0</v>
      </c>
      <c r="R15" s="93">
        <f t="shared" si="9"/>
        <v>0</v>
      </c>
      <c r="S15" s="93">
        <f t="shared" si="9"/>
        <v>0</v>
      </c>
      <c r="T15" s="93">
        <f t="shared" si="9"/>
        <v>0</v>
      </c>
      <c r="U15" s="93">
        <f t="shared" si="9"/>
        <v>0</v>
      </c>
      <c r="V15" s="93">
        <f t="shared" si="9"/>
        <v>0</v>
      </c>
      <c r="W15" s="93">
        <f t="shared" si="9"/>
        <v>0</v>
      </c>
      <c r="X15" s="93">
        <f t="shared" si="9"/>
        <v>0</v>
      </c>
      <c r="Y15" s="93">
        <f t="shared" si="9"/>
        <v>0</v>
      </c>
      <c r="Z15" s="93">
        <f t="shared" si="9"/>
        <v>0</v>
      </c>
      <c r="AA15" s="93">
        <f t="shared" si="9"/>
        <v>0</v>
      </c>
      <c r="AB15" s="93">
        <f t="shared" si="9"/>
        <v>0</v>
      </c>
      <c r="AC15" s="93">
        <f t="shared" si="9"/>
        <v>0</v>
      </c>
      <c r="AD15" s="93">
        <f t="shared" si="9"/>
        <v>0</v>
      </c>
      <c r="AE15" s="93">
        <f t="shared" si="9"/>
        <v>0</v>
      </c>
      <c r="AF15" s="93">
        <f t="shared" si="9"/>
        <v>0</v>
      </c>
      <c r="AG15" s="93">
        <f t="shared" si="9"/>
        <v>0</v>
      </c>
      <c r="AH15" s="93">
        <f t="shared" si="9"/>
        <v>0</v>
      </c>
      <c r="AI15" s="93">
        <f t="shared" si="9"/>
        <v>0</v>
      </c>
      <c r="AJ15" s="93">
        <f t="shared" si="9"/>
        <v>0</v>
      </c>
      <c r="AK15" s="93">
        <f t="shared" si="9"/>
        <v>0</v>
      </c>
      <c r="AL15" s="93">
        <f t="shared" si="9"/>
        <v>0</v>
      </c>
      <c r="AM15" s="93">
        <f t="shared" si="9"/>
        <v>0</v>
      </c>
      <c r="AN15" s="93">
        <f t="shared" si="9"/>
        <v>0</v>
      </c>
      <c r="AO15" s="93">
        <f t="shared" si="9"/>
        <v>0</v>
      </c>
      <c r="AP15" s="93">
        <f t="shared" si="9"/>
        <v>0</v>
      </c>
      <c r="AQ15" s="93">
        <f t="shared" si="9"/>
        <v>0</v>
      </c>
      <c r="AR15" s="93"/>
      <c r="AS15" s="93">
        <f t="shared" si="9"/>
        <v>0</v>
      </c>
      <c r="AT15" s="93">
        <f t="shared" si="9"/>
        <v>0</v>
      </c>
      <c r="AU15" s="93">
        <f t="shared" si="9"/>
        <v>0</v>
      </c>
    </row>
    <row r="16" spans="1:46" s="22" customFormat="1" ht="15">
      <c r="A16" s="79" t="s">
        <v>142</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G4:J5"/>
    <mergeCell ref="K4:R5"/>
    <mergeCell ref="S4:X4"/>
    <mergeCell ref="Y4:AD4"/>
    <mergeCell ref="A4:A6"/>
    <mergeCell ref="B4:B6"/>
    <mergeCell ref="C4:C6"/>
    <mergeCell ref="D4:D6"/>
    <mergeCell ref="E4:E6"/>
    <mergeCell ref="B8:F8"/>
    <mergeCell ref="AL3:AL6"/>
    <mergeCell ref="AS3:AU5"/>
    <mergeCell ref="F4:F6"/>
    <mergeCell ref="AK3:AK6"/>
    <mergeCell ref="AE4:AG5"/>
    <mergeCell ref="S5:U5"/>
    <mergeCell ref="V5:X5"/>
    <mergeCell ref="Y5:AA5"/>
    <mergeCell ref="AB5:AD5"/>
    <mergeCell ref="AN9:AN10"/>
    <mergeCell ref="AO9:AO10"/>
    <mergeCell ref="AP9:AP10"/>
    <mergeCell ref="AQ9:AQ10"/>
    <mergeCell ref="AR9:AR10"/>
    <mergeCell ref="AM3:AM6"/>
    <mergeCell ref="AN3:AQ5"/>
    <mergeCell ref="AT9:AT10"/>
    <mergeCell ref="AT11:AT13"/>
    <mergeCell ref="AU11:AU13"/>
    <mergeCell ref="A11:A13"/>
    <mergeCell ref="B11:B13"/>
    <mergeCell ref="C11:C13"/>
    <mergeCell ref="AM11:AM13"/>
    <mergeCell ref="AN11:AN13"/>
    <mergeCell ref="AO11:AO13"/>
    <mergeCell ref="AU9:AU10"/>
    <mergeCell ref="A15:F15"/>
    <mergeCell ref="AP11:AP13"/>
    <mergeCell ref="AQ11:AQ13"/>
    <mergeCell ref="AR11:AR13"/>
    <mergeCell ref="AS11:AS13"/>
    <mergeCell ref="AS9:AS10"/>
    <mergeCell ref="A9:A10"/>
    <mergeCell ref="B9:B10"/>
    <mergeCell ref="C9:C10"/>
    <mergeCell ref="AM9:AM10"/>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N99"/>
  <sheetViews>
    <sheetView zoomScale="110" zoomScaleNormal="110" zoomScaleSheetLayoutView="100" zoomScalePageLayoutView="0" workbookViewId="0" topLeftCell="A1">
      <selection activeCell="J6" sqref="J6"/>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8515625" style="20" customWidth="1"/>
    <col min="9" max="9" width="9.2812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2"/>
      <c r="B1" s="112"/>
      <c r="C1" s="113"/>
      <c r="D1" s="114"/>
      <c r="E1" s="115"/>
      <c r="F1" s="116"/>
      <c r="G1" s="117"/>
      <c r="H1" s="118"/>
      <c r="I1" s="118"/>
      <c r="J1" s="119"/>
      <c r="K1" s="117"/>
      <c r="L1" s="120"/>
      <c r="M1" s="120"/>
      <c r="N1" s="120"/>
      <c r="O1" s="120"/>
      <c r="P1" s="120"/>
      <c r="Q1" s="120"/>
      <c r="R1" s="119"/>
      <c r="S1" s="121"/>
      <c r="T1" s="121"/>
      <c r="U1" s="119"/>
      <c r="V1" s="121"/>
      <c r="W1" s="121"/>
      <c r="X1" s="119"/>
      <c r="Y1" s="121"/>
      <c r="Z1" s="121"/>
      <c r="AA1" s="122"/>
      <c r="AB1" s="121"/>
      <c r="AC1" s="121"/>
      <c r="AD1" s="122"/>
      <c r="AE1" s="121"/>
      <c r="AF1" s="121"/>
      <c r="AG1" s="119"/>
      <c r="AH1" s="121"/>
      <c r="AI1" s="121"/>
      <c r="AJ1" s="119"/>
      <c r="AK1" s="119"/>
      <c r="AL1" s="123"/>
      <c r="AM1" s="124"/>
      <c r="AN1" s="121"/>
      <c r="AO1" s="121"/>
      <c r="AP1" s="121"/>
      <c r="AQ1" s="117"/>
      <c r="AR1" s="114"/>
      <c r="AS1" s="121"/>
      <c r="AT1" s="121"/>
      <c r="AU1" s="125"/>
    </row>
    <row r="2" spans="1:47" s="22" customFormat="1" ht="12.75">
      <c r="A2" s="126"/>
      <c r="B2" s="126"/>
      <c r="C2" s="179" t="s">
        <v>143</v>
      </c>
      <c r="D2" s="179"/>
      <c r="E2" s="179"/>
      <c r="F2" s="179"/>
      <c r="G2" s="179"/>
      <c r="H2" s="179"/>
      <c r="I2" s="179"/>
      <c r="J2" s="179"/>
      <c r="K2" s="179"/>
      <c r="L2" s="127"/>
      <c r="M2" s="127"/>
      <c r="N2" s="127"/>
      <c r="O2" s="127"/>
      <c r="P2" s="128"/>
      <c r="Q2" s="128"/>
      <c r="R2" s="129"/>
      <c r="S2" s="130"/>
      <c r="T2" s="130"/>
      <c r="U2" s="129"/>
      <c r="V2" s="130"/>
      <c r="W2" s="130"/>
      <c r="X2" s="129"/>
      <c r="Y2" s="130"/>
      <c r="Z2" s="130"/>
      <c r="AA2" s="129"/>
      <c r="AB2" s="130"/>
      <c r="AC2" s="130"/>
      <c r="AD2" s="129"/>
      <c r="AE2" s="130"/>
      <c r="AF2" s="130"/>
      <c r="AG2" s="129"/>
      <c r="AH2" s="130"/>
      <c r="AI2" s="130"/>
      <c r="AJ2" s="129"/>
      <c r="AK2" s="129"/>
      <c r="AL2" s="131"/>
      <c r="AM2" s="132"/>
      <c r="AN2" s="133"/>
      <c r="AO2" s="133"/>
      <c r="AP2" s="133"/>
      <c r="AQ2" s="134"/>
      <c r="AR2" s="128"/>
      <c r="AS2" s="133"/>
      <c r="AT2" s="133"/>
      <c r="AU2" s="127"/>
    </row>
    <row r="3" spans="1:47" s="49" customFormat="1" ht="27.75" customHeight="1">
      <c r="A3" s="161"/>
      <c r="B3" s="161"/>
      <c r="C3" s="161"/>
      <c r="D3" s="161"/>
      <c r="E3" s="76"/>
      <c r="F3" s="76"/>
      <c r="G3" s="180" t="s">
        <v>144</v>
      </c>
      <c r="H3" s="180"/>
      <c r="I3" s="180"/>
      <c r="J3" s="180"/>
      <c r="K3" s="180" t="s">
        <v>145</v>
      </c>
      <c r="L3" s="180"/>
      <c r="M3" s="180"/>
      <c r="N3" s="180"/>
      <c r="O3" s="180"/>
      <c r="P3" s="180"/>
      <c r="Q3" s="180"/>
      <c r="R3" s="180"/>
      <c r="S3" s="180"/>
      <c r="T3" s="180"/>
      <c r="U3" s="180"/>
      <c r="V3" s="180"/>
      <c r="W3" s="180"/>
      <c r="X3" s="180"/>
      <c r="Y3" s="180"/>
      <c r="Z3" s="180"/>
      <c r="AA3" s="180"/>
      <c r="AB3" s="180"/>
      <c r="AC3" s="180"/>
      <c r="AD3" s="180"/>
      <c r="AE3" s="180"/>
      <c r="AF3" s="180"/>
      <c r="AG3" s="180"/>
      <c r="AH3" s="172" t="s">
        <v>146</v>
      </c>
      <c r="AI3" s="172"/>
      <c r="AJ3" s="172"/>
      <c r="AK3" s="162" t="s">
        <v>147</v>
      </c>
      <c r="AL3" s="170" t="s">
        <v>148</v>
      </c>
      <c r="AM3" s="171" t="s">
        <v>149</v>
      </c>
      <c r="AN3" s="160" t="s">
        <v>150</v>
      </c>
      <c r="AO3" s="160"/>
      <c r="AP3" s="160"/>
      <c r="AQ3" s="160"/>
      <c r="AR3" s="76"/>
      <c r="AS3" s="160" t="s">
        <v>151</v>
      </c>
      <c r="AT3" s="160"/>
      <c r="AU3" s="160"/>
    </row>
    <row r="4" spans="1:47" s="14" customFormat="1" ht="12.75">
      <c r="A4" s="161" t="s">
        <v>152</v>
      </c>
      <c r="B4" s="161" t="s">
        <v>153</v>
      </c>
      <c r="C4" s="165" t="s">
        <v>154</v>
      </c>
      <c r="D4" s="176" t="s">
        <v>155</v>
      </c>
      <c r="E4" s="161" t="s">
        <v>156</v>
      </c>
      <c r="F4" s="161" t="s">
        <v>157</v>
      </c>
      <c r="G4" s="168" t="s">
        <v>158</v>
      </c>
      <c r="H4" s="168"/>
      <c r="I4" s="168"/>
      <c r="J4" s="168"/>
      <c r="K4" s="168" t="s">
        <v>159</v>
      </c>
      <c r="L4" s="168"/>
      <c r="M4" s="168"/>
      <c r="N4" s="168"/>
      <c r="O4" s="168"/>
      <c r="P4" s="168"/>
      <c r="Q4" s="168"/>
      <c r="R4" s="168"/>
      <c r="S4" s="160" t="s">
        <v>160</v>
      </c>
      <c r="T4" s="160"/>
      <c r="U4" s="160"/>
      <c r="V4" s="160"/>
      <c r="W4" s="160"/>
      <c r="X4" s="160"/>
      <c r="Y4" s="160" t="s">
        <v>161</v>
      </c>
      <c r="Z4" s="160"/>
      <c r="AA4" s="160"/>
      <c r="AB4" s="160"/>
      <c r="AC4" s="160"/>
      <c r="AD4" s="160"/>
      <c r="AE4" s="172" t="s">
        <v>162</v>
      </c>
      <c r="AF4" s="172"/>
      <c r="AG4" s="172"/>
      <c r="AH4" s="172"/>
      <c r="AI4" s="172"/>
      <c r="AJ4" s="172"/>
      <c r="AK4" s="163"/>
      <c r="AL4" s="170"/>
      <c r="AM4" s="171"/>
      <c r="AN4" s="160"/>
      <c r="AO4" s="160"/>
      <c r="AP4" s="160"/>
      <c r="AQ4" s="160"/>
      <c r="AR4" s="80"/>
      <c r="AS4" s="160"/>
      <c r="AT4" s="160"/>
      <c r="AU4" s="160"/>
    </row>
    <row r="5" spans="1:47" s="14" customFormat="1" ht="12.75">
      <c r="A5" s="161"/>
      <c r="B5" s="161"/>
      <c r="C5" s="166"/>
      <c r="D5" s="176"/>
      <c r="E5" s="161"/>
      <c r="F5" s="161"/>
      <c r="G5" s="168"/>
      <c r="H5" s="168"/>
      <c r="I5" s="168"/>
      <c r="J5" s="168"/>
      <c r="K5" s="168"/>
      <c r="L5" s="168"/>
      <c r="M5" s="168"/>
      <c r="N5" s="168"/>
      <c r="O5" s="168"/>
      <c r="P5" s="168"/>
      <c r="Q5" s="168"/>
      <c r="R5" s="168"/>
      <c r="S5" s="160" t="s">
        <v>163</v>
      </c>
      <c r="T5" s="160"/>
      <c r="U5" s="160"/>
      <c r="V5" s="160" t="s">
        <v>164</v>
      </c>
      <c r="W5" s="160"/>
      <c r="X5" s="160"/>
      <c r="Y5" s="160" t="s">
        <v>165</v>
      </c>
      <c r="Z5" s="160"/>
      <c r="AA5" s="160"/>
      <c r="AB5" s="160" t="s">
        <v>166</v>
      </c>
      <c r="AC5" s="160"/>
      <c r="AD5" s="160"/>
      <c r="AE5" s="172"/>
      <c r="AF5" s="172"/>
      <c r="AG5" s="172"/>
      <c r="AH5" s="172"/>
      <c r="AI5" s="172"/>
      <c r="AJ5" s="172"/>
      <c r="AK5" s="163"/>
      <c r="AL5" s="170"/>
      <c r="AM5" s="171"/>
      <c r="AN5" s="160"/>
      <c r="AO5" s="160"/>
      <c r="AP5" s="160"/>
      <c r="AQ5" s="160"/>
      <c r="AR5" s="81"/>
      <c r="AS5" s="160"/>
      <c r="AT5" s="160"/>
      <c r="AU5" s="160"/>
    </row>
    <row r="6" spans="1:47" s="14" customFormat="1" ht="66" customHeight="1">
      <c r="A6" s="161"/>
      <c r="B6" s="161"/>
      <c r="C6" s="167"/>
      <c r="D6" s="176"/>
      <c r="E6" s="161"/>
      <c r="F6" s="161"/>
      <c r="G6" s="12" t="s">
        <v>167</v>
      </c>
      <c r="H6" s="11" t="s">
        <v>168</v>
      </c>
      <c r="I6" s="11" t="s">
        <v>169</v>
      </c>
      <c r="J6" s="190" t="s">
        <v>286</v>
      </c>
      <c r="K6" s="11" t="s">
        <v>170</v>
      </c>
      <c r="L6" s="11" t="s">
        <v>171</v>
      </c>
      <c r="M6" s="11" t="s">
        <v>172</v>
      </c>
      <c r="N6" s="11" t="s">
        <v>173</v>
      </c>
      <c r="O6" s="11" t="s">
        <v>174</v>
      </c>
      <c r="P6" s="11" t="s">
        <v>175</v>
      </c>
      <c r="Q6" s="11" t="s">
        <v>176</v>
      </c>
      <c r="R6" s="189" t="s">
        <v>286</v>
      </c>
      <c r="S6" s="11" t="s">
        <v>177</v>
      </c>
      <c r="T6" s="12" t="s">
        <v>178</v>
      </c>
      <c r="U6" s="13" t="s">
        <v>179</v>
      </c>
      <c r="V6" s="11" t="s">
        <v>180</v>
      </c>
      <c r="W6" s="12" t="s">
        <v>181</v>
      </c>
      <c r="X6" s="13" t="s">
        <v>182</v>
      </c>
      <c r="Y6" s="12" t="s">
        <v>183</v>
      </c>
      <c r="Z6" s="12" t="s">
        <v>184</v>
      </c>
      <c r="AA6" s="189" t="s">
        <v>286</v>
      </c>
      <c r="AB6" s="12" t="s">
        <v>185</v>
      </c>
      <c r="AC6" s="12" t="s">
        <v>186</v>
      </c>
      <c r="AD6" s="189" t="s">
        <v>286</v>
      </c>
      <c r="AE6" s="12" t="s">
        <v>187</v>
      </c>
      <c r="AF6" s="12" t="s">
        <v>188</v>
      </c>
      <c r="AG6" s="189" t="s">
        <v>286</v>
      </c>
      <c r="AH6" s="12" t="s">
        <v>189</v>
      </c>
      <c r="AI6" s="12" t="s">
        <v>190</v>
      </c>
      <c r="AJ6" s="13" t="s">
        <v>191</v>
      </c>
      <c r="AK6" s="164"/>
      <c r="AL6" s="170"/>
      <c r="AM6" s="171"/>
      <c r="AN6" s="12" t="s">
        <v>192</v>
      </c>
      <c r="AO6" s="12" t="s">
        <v>193</v>
      </c>
      <c r="AP6" s="12" t="s">
        <v>194</v>
      </c>
      <c r="AQ6" s="12" t="s">
        <v>195</v>
      </c>
      <c r="AR6" s="81"/>
      <c r="AS6" s="82" t="s">
        <v>196</v>
      </c>
      <c r="AT6" s="82" t="s">
        <v>197</v>
      </c>
      <c r="AU6" s="82" t="s">
        <v>198</v>
      </c>
    </row>
    <row r="7" spans="1:66" s="23" customFormat="1" ht="12.75">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31</v>
      </c>
      <c r="AF7" s="83">
        <v>32</v>
      </c>
      <c r="AG7" s="83">
        <v>33</v>
      </c>
      <c r="AH7" s="83">
        <v>34</v>
      </c>
      <c r="AI7" s="83">
        <v>35</v>
      </c>
      <c r="AJ7" s="83">
        <v>36</v>
      </c>
      <c r="AK7" s="83">
        <v>37</v>
      </c>
      <c r="AL7" s="83">
        <v>38</v>
      </c>
      <c r="AM7" s="83">
        <v>39</v>
      </c>
      <c r="AN7" s="83">
        <v>40</v>
      </c>
      <c r="AO7" s="83">
        <v>41</v>
      </c>
      <c r="AP7" s="83">
        <v>42</v>
      </c>
      <c r="AQ7" s="83">
        <v>43</v>
      </c>
      <c r="AR7" s="84"/>
      <c r="AS7" s="95">
        <v>44</v>
      </c>
      <c r="AT7" s="95">
        <v>45</v>
      </c>
      <c r="AU7" s="95">
        <v>45</v>
      </c>
      <c r="AV7" s="47"/>
      <c r="AW7" s="47"/>
      <c r="AX7" s="47"/>
      <c r="AY7" s="47"/>
      <c r="AZ7" s="47"/>
      <c r="BA7" s="47"/>
      <c r="BB7" s="47"/>
      <c r="BC7" s="47"/>
      <c r="BD7" s="47"/>
      <c r="BE7" s="47"/>
      <c r="BF7" s="47"/>
      <c r="BG7" s="47"/>
      <c r="BH7" s="47"/>
      <c r="BI7" s="47"/>
      <c r="BJ7" s="47"/>
      <c r="BK7" s="47"/>
      <c r="BL7" s="47"/>
      <c r="BM7" s="47"/>
      <c r="BN7" s="47"/>
    </row>
    <row r="8" spans="1:47" s="50" customFormat="1" ht="12.75">
      <c r="A8" s="85"/>
      <c r="B8" s="181"/>
      <c r="C8" s="181"/>
      <c r="D8" s="181"/>
      <c r="E8" s="181"/>
      <c r="F8" s="181"/>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7"/>
      <c r="AO8" s="87"/>
      <c r="AP8" s="87"/>
      <c r="AQ8" s="87"/>
      <c r="AR8" s="88"/>
      <c r="AS8" s="87"/>
      <c r="AT8" s="87"/>
      <c r="AU8" s="87"/>
    </row>
    <row r="9" spans="1:47" s="52" customFormat="1" ht="13.5">
      <c r="A9" s="177"/>
      <c r="B9" s="178"/>
      <c r="C9" s="174"/>
      <c r="D9" s="51"/>
      <c r="E9" s="44"/>
      <c r="F9" s="44"/>
      <c r="G9" s="39"/>
      <c r="H9" s="40"/>
      <c r="I9" s="40"/>
      <c r="J9" s="48">
        <f aca="true" t="shared" si="0" ref="J9:J14">G9*H9*I9</f>
        <v>0</v>
      </c>
      <c r="K9" s="41"/>
      <c r="L9" s="42"/>
      <c r="M9" s="40"/>
      <c r="N9" s="40"/>
      <c r="O9" s="40"/>
      <c r="P9" s="40"/>
      <c r="Q9" s="40"/>
      <c r="R9" s="89">
        <f aca="true" t="shared" si="1" ref="R9:R14">(K9*L9*M9*N9)+(K9*P9)+(K9*L9*O9)+(K9*L9*Q9)</f>
        <v>0</v>
      </c>
      <c r="S9" s="90"/>
      <c r="T9" s="90"/>
      <c r="U9" s="91">
        <f aca="true" t="shared" si="2" ref="U9:U14">S9*T9</f>
        <v>0</v>
      </c>
      <c r="V9" s="90"/>
      <c r="W9" s="90"/>
      <c r="X9" s="91">
        <f aca="true" t="shared" si="3" ref="X9:X14">V9*W9</f>
        <v>0</v>
      </c>
      <c r="Y9" s="90"/>
      <c r="Z9" s="90"/>
      <c r="AA9" s="91">
        <f aca="true" t="shared" si="4" ref="AA9:AA14">Y9*Z9</f>
        <v>0</v>
      </c>
      <c r="AB9" s="90"/>
      <c r="AC9" s="90"/>
      <c r="AD9" s="91">
        <f aca="true" t="shared" si="5" ref="AD9:AD14">AB9*AC9</f>
        <v>0</v>
      </c>
      <c r="AE9" s="90"/>
      <c r="AF9" s="90"/>
      <c r="AG9" s="91">
        <f aca="true" t="shared" si="6" ref="AG9:AG14">AE9*AF9</f>
        <v>0</v>
      </c>
      <c r="AH9" s="90"/>
      <c r="AI9" s="90"/>
      <c r="AJ9" s="91">
        <f aca="true" t="shared" si="7" ref="AJ9:AJ14">AH9+AI9</f>
        <v>0</v>
      </c>
      <c r="AK9" s="91"/>
      <c r="AL9" s="92">
        <f aca="true" t="shared" si="8" ref="AL9:AL14">AJ9+AG9+AD9+AA9+X9+U9+R9+J9+AK9</f>
        <v>0</v>
      </c>
      <c r="AM9" s="175">
        <f>SUM(AL9:AL10)</f>
        <v>0</v>
      </c>
      <c r="AN9" s="169"/>
      <c r="AO9" s="169"/>
      <c r="AP9" s="169"/>
      <c r="AQ9" s="169"/>
      <c r="AR9" s="173"/>
      <c r="AS9" s="169"/>
      <c r="AT9" s="169"/>
      <c r="AU9" s="169"/>
    </row>
    <row r="10" spans="1:47" s="29" customFormat="1" ht="13.5">
      <c r="A10" s="177"/>
      <c r="B10" s="178"/>
      <c r="C10" s="174"/>
      <c r="D10" s="51"/>
      <c r="E10" s="32"/>
      <c r="F10" s="32"/>
      <c r="G10" s="36"/>
      <c r="H10" s="36"/>
      <c r="I10" s="36"/>
      <c r="J10" s="48">
        <f t="shared" si="0"/>
        <v>0</v>
      </c>
      <c r="K10" s="36"/>
      <c r="L10" s="36"/>
      <c r="M10" s="36"/>
      <c r="N10" s="36"/>
      <c r="O10" s="36"/>
      <c r="P10" s="36"/>
      <c r="Q10" s="40"/>
      <c r="R10" s="89">
        <f t="shared" si="1"/>
        <v>0</v>
      </c>
      <c r="S10" s="90"/>
      <c r="T10" s="90"/>
      <c r="U10" s="91">
        <f t="shared" si="2"/>
        <v>0</v>
      </c>
      <c r="V10" s="90"/>
      <c r="W10" s="90"/>
      <c r="X10" s="91">
        <f t="shared" si="3"/>
        <v>0</v>
      </c>
      <c r="Y10" s="90"/>
      <c r="Z10" s="90"/>
      <c r="AA10" s="91">
        <f t="shared" si="4"/>
        <v>0</v>
      </c>
      <c r="AB10" s="90"/>
      <c r="AC10" s="90"/>
      <c r="AD10" s="91">
        <f t="shared" si="5"/>
        <v>0</v>
      </c>
      <c r="AE10" s="90"/>
      <c r="AF10" s="90"/>
      <c r="AG10" s="91">
        <f t="shared" si="6"/>
        <v>0</v>
      </c>
      <c r="AH10" s="90"/>
      <c r="AI10" s="90"/>
      <c r="AJ10" s="91">
        <f t="shared" si="7"/>
        <v>0</v>
      </c>
      <c r="AK10" s="91"/>
      <c r="AL10" s="92">
        <f t="shared" si="8"/>
        <v>0</v>
      </c>
      <c r="AM10" s="169"/>
      <c r="AN10" s="169"/>
      <c r="AO10" s="169"/>
      <c r="AP10" s="169"/>
      <c r="AQ10" s="169"/>
      <c r="AR10" s="173"/>
      <c r="AS10" s="169"/>
      <c r="AT10" s="169"/>
      <c r="AU10" s="169"/>
    </row>
    <row r="11" spans="1:47" s="43" customFormat="1" ht="13.5">
      <c r="A11" s="177"/>
      <c r="B11" s="177"/>
      <c r="C11" s="182"/>
      <c r="D11" s="51"/>
      <c r="E11" s="37"/>
      <c r="F11" s="38"/>
      <c r="G11" s="39"/>
      <c r="H11" s="40"/>
      <c r="I11" s="40"/>
      <c r="J11" s="48">
        <f t="shared" si="0"/>
        <v>0</v>
      </c>
      <c r="K11" s="41"/>
      <c r="L11" s="42"/>
      <c r="M11" s="40"/>
      <c r="N11" s="40"/>
      <c r="O11" s="40"/>
      <c r="P11" s="40"/>
      <c r="Q11" s="40"/>
      <c r="R11" s="89">
        <f t="shared" si="1"/>
        <v>0</v>
      </c>
      <c r="S11" s="90"/>
      <c r="T11" s="90"/>
      <c r="U11" s="91">
        <f t="shared" si="2"/>
        <v>0</v>
      </c>
      <c r="V11" s="90"/>
      <c r="W11" s="90"/>
      <c r="X11" s="91">
        <f t="shared" si="3"/>
        <v>0</v>
      </c>
      <c r="Y11" s="90"/>
      <c r="Z11" s="90"/>
      <c r="AA11" s="91">
        <f t="shared" si="4"/>
        <v>0</v>
      </c>
      <c r="AB11" s="90"/>
      <c r="AC11" s="90"/>
      <c r="AD11" s="91">
        <f t="shared" si="5"/>
        <v>0</v>
      </c>
      <c r="AE11" s="90"/>
      <c r="AF11" s="90"/>
      <c r="AG11" s="91">
        <f t="shared" si="6"/>
        <v>0</v>
      </c>
      <c r="AH11" s="90"/>
      <c r="AI11" s="90"/>
      <c r="AJ11" s="91">
        <f t="shared" si="7"/>
        <v>0</v>
      </c>
      <c r="AK11" s="91"/>
      <c r="AL11" s="92">
        <f t="shared" si="8"/>
        <v>0</v>
      </c>
      <c r="AM11" s="175">
        <f>SUM(AL11:AL13)</f>
        <v>0</v>
      </c>
      <c r="AN11" s="169"/>
      <c r="AO11" s="169"/>
      <c r="AP11" s="169"/>
      <c r="AQ11" s="169"/>
      <c r="AR11" s="173"/>
      <c r="AS11" s="169"/>
      <c r="AT11" s="169"/>
      <c r="AU11" s="169"/>
    </row>
    <row r="12" spans="1:47" s="43" customFormat="1" ht="13.5">
      <c r="A12" s="177"/>
      <c r="B12" s="177"/>
      <c r="C12" s="182"/>
      <c r="D12" s="51"/>
      <c r="E12" s="37"/>
      <c r="F12" s="38"/>
      <c r="G12" s="39"/>
      <c r="H12" s="40"/>
      <c r="I12" s="40"/>
      <c r="J12" s="48">
        <f t="shared" si="0"/>
        <v>0</v>
      </c>
      <c r="K12" s="41"/>
      <c r="L12" s="42"/>
      <c r="M12" s="40"/>
      <c r="N12" s="40"/>
      <c r="O12" s="40"/>
      <c r="P12" s="40"/>
      <c r="Q12" s="40"/>
      <c r="R12" s="89">
        <f t="shared" si="1"/>
        <v>0</v>
      </c>
      <c r="S12" s="90"/>
      <c r="T12" s="90"/>
      <c r="U12" s="91">
        <f t="shared" si="2"/>
        <v>0</v>
      </c>
      <c r="V12" s="90"/>
      <c r="W12" s="90"/>
      <c r="X12" s="91">
        <f t="shared" si="3"/>
        <v>0</v>
      </c>
      <c r="Y12" s="90"/>
      <c r="Z12" s="90"/>
      <c r="AA12" s="91">
        <f t="shared" si="4"/>
        <v>0</v>
      </c>
      <c r="AB12" s="90"/>
      <c r="AC12" s="90"/>
      <c r="AD12" s="91">
        <f t="shared" si="5"/>
        <v>0</v>
      </c>
      <c r="AE12" s="90"/>
      <c r="AF12" s="90"/>
      <c r="AG12" s="91">
        <f t="shared" si="6"/>
        <v>0</v>
      </c>
      <c r="AH12" s="90"/>
      <c r="AI12" s="90"/>
      <c r="AJ12" s="91">
        <f t="shared" si="7"/>
        <v>0</v>
      </c>
      <c r="AK12" s="91"/>
      <c r="AL12" s="92">
        <f t="shared" si="8"/>
        <v>0</v>
      </c>
      <c r="AM12" s="169"/>
      <c r="AN12" s="169"/>
      <c r="AO12" s="169"/>
      <c r="AP12" s="169"/>
      <c r="AQ12" s="169"/>
      <c r="AR12" s="173"/>
      <c r="AS12" s="169"/>
      <c r="AT12" s="169"/>
      <c r="AU12" s="169"/>
    </row>
    <row r="13" spans="1:47" s="43" customFormat="1" ht="13.5">
      <c r="A13" s="177"/>
      <c r="B13" s="177"/>
      <c r="C13" s="182"/>
      <c r="D13" s="51"/>
      <c r="E13" s="44"/>
      <c r="F13" s="44"/>
      <c r="G13" s="39"/>
      <c r="H13" s="40"/>
      <c r="I13" s="40"/>
      <c r="J13" s="48">
        <f t="shared" si="0"/>
        <v>0</v>
      </c>
      <c r="K13" s="41"/>
      <c r="L13" s="42"/>
      <c r="M13" s="40"/>
      <c r="N13" s="40"/>
      <c r="O13" s="40"/>
      <c r="P13" s="40"/>
      <c r="Q13" s="40"/>
      <c r="R13" s="89">
        <f t="shared" si="1"/>
        <v>0</v>
      </c>
      <c r="S13" s="90"/>
      <c r="T13" s="90"/>
      <c r="U13" s="91">
        <f t="shared" si="2"/>
        <v>0</v>
      </c>
      <c r="V13" s="90"/>
      <c r="W13" s="90"/>
      <c r="X13" s="91">
        <f t="shared" si="3"/>
        <v>0</v>
      </c>
      <c r="Y13" s="90"/>
      <c r="Z13" s="90"/>
      <c r="AA13" s="91">
        <f t="shared" si="4"/>
        <v>0</v>
      </c>
      <c r="AB13" s="90"/>
      <c r="AC13" s="90"/>
      <c r="AD13" s="91">
        <f t="shared" si="5"/>
        <v>0</v>
      </c>
      <c r="AE13" s="90"/>
      <c r="AF13" s="90"/>
      <c r="AG13" s="91">
        <f t="shared" si="6"/>
        <v>0</v>
      </c>
      <c r="AH13" s="90"/>
      <c r="AI13" s="90"/>
      <c r="AJ13" s="91">
        <f t="shared" si="7"/>
        <v>0</v>
      </c>
      <c r="AK13" s="91"/>
      <c r="AL13" s="92">
        <f t="shared" si="8"/>
        <v>0</v>
      </c>
      <c r="AM13" s="169"/>
      <c r="AN13" s="169"/>
      <c r="AO13" s="169"/>
      <c r="AP13" s="169"/>
      <c r="AQ13" s="169"/>
      <c r="AR13" s="173"/>
      <c r="AS13" s="169"/>
      <c r="AT13" s="169"/>
      <c r="AU13" s="169"/>
    </row>
    <row r="14" spans="1:47" s="52" customFormat="1" ht="13.5">
      <c r="A14" s="31"/>
      <c r="B14" s="31"/>
      <c r="C14" s="31"/>
      <c r="D14" s="35"/>
      <c r="E14" s="44"/>
      <c r="F14" s="44"/>
      <c r="G14" s="39"/>
      <c r="H14" s="40"/>
      <c r="I14" s="40"/>
      <c r="J14" s="48">
        <f t="shared" si="0"/>
        <v>0</v>
      </c>
      <c r="K14" s="41"/>
      <c r="L14" s="42"/>
      <c r="M14" s="40"/>
      <c r="N14" s="40"/>
      <c r="O14" s="40"/>
      <c r="P14" s="40"/>
      <c r="Q14" s="40"/>
      <c r="R14" s="89">
        <f t="shared" si="1"/>
        <v>0</v>
      </c>
      <c r="S14" s="90"/>
      <c r="T14" s="90"/>
      <c r="U14" s="91">
        <f t="shared" si="2"/>
        <v>0</v>
      </c>
      <c r="V14" s="90"/>
      <c r="W14" s="90"/>
      <c r="X14" s="91">
        <f t="shared" si="3"/>
        <v>0</v>
      </c>
      <c r="Y14" s="90"/>
      <c r="Z14" s="90"/>
      <c r="AA14" s="91">
        <f t="shared" si="4"/>
        <v>0</v>
      </c>
      <c r="AB14" s="90"/>
      <c r="AC14" s="90"/>
      <c r="AD14" s="91">
        <f t="shared" si="5"/>
        <v>0</v>
      </c>
      <c r="AE14" s="90"/>
      <c r="AF14" s="90"/>
      <c r="AG14" s="91">
        <f t="shared" si="6"/>
        <v>0</v>
      </c>
      <c r="AH14" s="90"/>
      <c r="AI14" s="90"/>
      <c r="AJ14" s="91">
        <f t="shared" si="7"/>
        <v>0</v>
      </c>
      <c r="AK14" s="91"/>
      <c r="AL14" s="92">
        <f t="shared" si="8"/>
        <v>0</v>
      </c>
      <c r="AM14" s="77">
        <f>AL14</f>
        <v>0</v>
      </c>
      <c r="AN14" s="33"/>
      <c r="AO14" s="33"/>
      <c r="AP14" s="33"/>
      <c r="AQ14" s="33"/>
      <c r="AR14" s="53"/>
      <c r="AS14" s="34"/>
      <c r="AT14" s="34"/>
      <c r="AU14" s="34"/>
    </row>
    <row r="15" spans="1:47" s="30" customFormat="1" ht="12.75">
      <c r="A15" s="183" t="s">
        <v>199</v>
      </c>
      <c r="B15" s="183"/>
      <c r="C15" s="183"/>
      <c r="D15" s="183"/>
      <c r="E15" s="183"/>
      <c r="F15" s="183"/>
      <c r="G15" s="93"/>
      <c r="H15" s="94"/>
      <c r="I15" s="94"/>
      <c r="J15" s="93">
        <f aca="true" t="shared" si="9" ref="J15:AU15">SUM(J8:J14)</f>
        <v>0</v>
      </c>
      <c r="K15" s="93">
        <f t="shared" si="9"/>
        <v>0</v>
      </c>
      <c r="L15" s="93">
        <f t="shared" si="9"/>
        <v>0</v>
      </c>
      <c r="M15" s="93">
        <f t="shared" si="9"/>
        <v>0</v>
      </c>
      <c r="N15" s="93">
        <f t="shared" si="9"/>
        <v>0</v>
      </c>
      <c r="O15" s="93">
        <f t="shared" si="9"/>
        <v>0</v>
      </c>
      <c r="P15" s="93">
        <f t="shared" si="9"/>
        <v>0</v>
      </c>
      <c r="Q15" s="93">
        <f t="shared" si="9"/>
        <v>0</v>
      </c>
      <c r="R15" s="93">
        <f t="shared" si="9"/>
        <v>0</v>
      </c>
      <c r="S15" s="93">
        <f t="shared" si="9"/>
        <v>0</v>
      </c>
      <c r="T15" s="93">
        <f t="shared" si="9"/>
        <v>0</v>
      </c>
      <c r="U15" s="93">
        <f t="shared" si="9"/>
        <v>0</v>
      </c>
      <c r="V15" s="93">
        <f t="shared" si="9"/>
        <v>0</v>
      </c>
      <c r="W15" s="93">
        <f t="shared" si="9"/>
        <v>0</v>
      </c>
      <c r="X15" s="93">
        <f t="shared" si="9"/>
        <v>0</v>
      </c>
      <c r="Y15" s="93">
        <f t="shared" si="9"/>
        <v>0</v>
      </c>
      <c r="Z15" s="93">
        <f t="shared" si="9"/>
        <v>0</v>
      </c>
      <c r="AA15" s="93">
        <f t="shared" si="9"/>
        <v>0</v>
      </c>
      <c r="AB15" s="93">
        <f t="shared" si="9"/>
        <v>0</v>
      </c>
      <c r="AC15" s="93">
        <f t="shared" si="9"/>
        <v>0</v>
      </c>
      <c r="AD15" s="93">
        <f t="shared" si="9"/>
        <v>0</v>
      </c>
      <c r="AE15" s="93">
        <f t="shared" si="9"/>
        <v>0</v>
      </c>
      <c r="AF15" s="93">
        <f t="shared" si="9"/>
        <v>0</v>
      </c>
      <c r="AG15" s="93">
        <f t="shared" si="9"/>
        <v>0</v>
      </c>
      <c r="AH15" s="93">
        <f t="shared" si="9"/>
        <v>0</v>
      </c>
      <c r="AI15" s="93">
        <f t="shared" si="9"/>
        <v>0</v>
      </c>
      <c r="AJ15" s="93">
        <f t="shared" si="9"/>
        <v>0</v>
      </c>
      <c r="AK15" s="93">
        <f t="shared" si="9"/>
        <v>0</v>
      </c>
      <c r="AL15" s="93">
        <f t="shared" si="9"/>
        <v>0</v>
      </c>
      <c r="AM15" s="93">
        <f t="shared" si="9"/>
        <v>0</v>
      </c>
      <c r="AN15" s="93">
        <f t="shared" si="9"/>
        <v>0</v>
      </c>
      <c r="AO15" s="93">
        <f t="shared" si="9"/>
        <v>0</v>
      </c>
      <c r="AP15" s="93">
        <f t="shared" si="9"/>
        <v>0</v>
      </c>
      <c r="AQ15" s="93">
        <f t="shared" si="9"/>
        <v>0</v>
      </c>
      <c r="AR15" s="93"/>
      <c r="AS15" s="93">
        <f t="shared" si="9"/>
        <v>0</v>
      </c>
      <c r="AT15" s="93">
        <f t="shared" si="9"/>
        <v>0</v>
      </c>
      <c r="AU15" s="93">
        <f t="shared" si="9"/>
        <v>0</v>
      </c>
    </row>
    <row r="16" spans="1:46" s="22" customFormat="1" ht="15">
      <c r="A16" s="79" t="s">
        <v>200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G4:J5"/>
    <mergeCell ref="K4:R5"/>
    <mergeCell ref="S4:X4"/>
    <mergeCell ref="Y4:AD4"/>
    <mergeCell ref="A4:A6"/>
    <mergeCell ref="B4:B6"/>
    <mergeCell ref="C4:C6"/>
    <mergeCell ref="D4:D6"/>
    <mergeCell ref="E4:E6"/>
    <mergeCell ref="B8:F8"/>
    <mergeCell ref="AL3:AL6"/>
    <mergeCell ref="AS3:AU5"/>
    <mergeCell ref="F4:F6"/>
    <mergeCell ref="AK3:AK6"/>
    <mergeCell ref="AE4:AG5"/>
    <mergeCell ref="S5:U5"/>
    <mergeCell ref="V5:X5"/>
    <mergeCell ref="Y5:AA5"/>
    <mergeCell ref="AB5:AD5"/>
    <mergeCell ref="AN9:AN10"/>
    <mergeCell ref="AO9:AO10"/>
    <mergeCell ref="AP9:AP10"/>
    <mergeCell ref="AQ9:AQ10"/>
    <mergeCell ref="AR9:AR10"/>
    <mergeCell ref="AM3:AM6"/>
    <mergeCell ref="AN3:AQ5"/>
    <mergeCell ref="AT9:AT10"/>
    <mergeCell ref="AT11:AT13"/>
    <mergeCell ref="AU11:AU13"/>
    <mergeCell ref="A11:A13"/>
    <mergeCell ref="B11:B13"/>
    <mergeCell ref="C11:C13"/>
    <mergeCell ref="AM11:AM13"/>
    <mergeCell ref="AN11:AN13"/>
    <mergeCell ref="AO11:AO13"/>
    <mergeCell ref="AU9:AU10"/>
    <mergeCell ref="A15:F15"/>
    <mergeCell ref="AP11:AP13"/>
    <mergeCell ref="AQ11:AQ13"/>
    <mergeCell ref="AR11:AR13"/>
    <mergeCell ref="AS11:AS13"/>
    <mergeCell ref="AS9:AS10"/>
    <mergeCell ref="A9:A10"/>
    <mergeCell ref="B9:B10"/>
    <mergeCell ref="C9:C10"/>
    <mergeCell ref="AM9:AM10"/>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N99"/>
  <sheetViews>
    <sheetView zoomScale="120" zoomScaleNormal="120" zoomScaleSheetLayoutView="100" zoomScalePageLayoutView="0" workbookViewId="0" topLeftCell="A6">
      <selection activeCell="J6" sqref="J6"/>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57421875" style="20" customWidth="1"/>
    <col min="9" max="9" width="8.710937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6" s="22" customFormat="1" ht="12.75">
      <c r="A1" s="16"/>
      <c r="B1" s="16"/>
      <c r="C1" s="17"/>
      <c r="D1" s="18"/>
      <c r="E1" s="19"/>
      <c r="F1" s="1"/>
      <c r="G1" s="7"/>
      <c r="H1" s="20"/>
      <c r="I1" s="20"/>
      <c r="J1" s="3"/>
      <c r="K1" s="7"/>
      <c r="L1" s="21"/>
      <c r="M1" s="21"/>
      <c r="N1" s="21"/>
      <c r="O1" s="21"/>
      <c r="P1" s="21"/>
      <c r="Q1" s="21"/>
      <c r="R1" s="3"/>
      <c r="S1" s="2"/>
      <c r="T1" s="2"/>
      <c r="U1" s="3"/>
      <c r="V1" s="2"/>
      <c r="W1" s="2"/>
      <c r="X1" s="3"/>
      <c r="Y1" s="2"/>
      <c r="Z1" s="2"/>
      <c r="AA1" s="4"/>
      <c r="AB1" s="2"/>
      <c r="AC1" s="2"/>
      <c r="AD1" s="4"/>
      <c r="AE1" s="2"/>
      <c r="AF1" s="2"/>
      <c r="AG1" s="3"/>
      <c r="AH1" s="2"/>
      <c r="AI1" s="2"/>
      <c r="AJ1" s="3"/>
      <c r="AK1" s="3"/>
      <c r="AL1" s="5"/>
      <c r="AM1" s="6"/>
      <c r="AN1" s="2"/>
      <c r="AO1" s="2"/>
      <c r="AP1" s="2"/>
      <c r="AQ1" s="7"/>
      <c r="AR1" s="18"/>
      <c r="AS1" s="2"/>
      <c r="AT1" s="2"/>
    </row>
    <row r="2" spans="1:46" s="22" customFormat="1" ht="12.75">
      <c r="A2" s="8"/>
      <c r="B2" s="8"/>
      <c r="C2" s="187" t="s">
        <v>201</v>
      </c>
      <c r="D2" s="187"/>
      <c r="E2" s="187"/>
      <c r="F2" s="187"/>
      <c r="G2" s="187"/>
      <c r="H2" s="187"/>
      <c r="I2" s="187"/>
      <c r="J2" s="187"/>
      <c r="K2" s="187"/>
      <c r="P2" s="68"/>
      <c r="Q2" s="68"/>
      <c r="R2" s="9"/>
      <c r="S2" s="10"/>
      <c r="T2" s="10"/>
      <c r="U2" s="9"/>
      <c r="V2" s="10"/>
      <c r="W2" s="10"/>
      <c r="X2" s="9"/>
      <c r="Y2" s="10"/>
      <c r="Z2" s="10"/>
      <c r="AA2" s="9"/>
      <c r="AB2" s="10"/>
      <c r="AC2" s="10"/>
      <c r="AD2" s="9"/>
      <c r="AE2" s="10"/>
      <c r="AF2" s="10"/>
      <c r="AG2" s="9"/>
      <c r="AH2" s="10"/>
      <c r="AI2" s="10"/>
      <c r="AJ2" s="9"/>
      <c r="AK2" s="9"/>
      <c r="AL2" s="5"/>
      <c r="AM2" s="6"/>
      <c r="AN2" s="2"/>
      <c r="AO2" s="2"/>
      <c r="AP2" s="2"/>
      <c r="AQ2" s="7"/>
      <c r="AR2" s="68"/>
      <c r="AS2" s="2"/>
      <c r="AT2" s="2"/>
    </row>
    <row r="3" spans="1:47" s="49" customFormat="1" ht="27.75" customHeight="1">
      <c r="A3" s="161"/>
      <c r="B3" s="161"/>
      <c r="C3" s="161"/>
      <c r="D3" s="161"/>
      <c r="E3" s="76"/>
      <c r="F3" s="76"/>
      <c r="G3" s="180" t="s">
        <v>202</v>
      </c>
      <c r="H3" s="180"/>
      <c r="I3" s="180"/>
      <c r="J3" s="180"/>
      <c r="K3" s="180" t="s">
        <v>203</v>
      </c>
      <c r="L3" s="180"/>
      <c r="M3" s="180"/>
      <c r="N3" s="180"/>
      <c r="O3" s="180"/>
      <c r="P3" s="180"/>
      <c r="Q3" s="180"/>
      <c r="R3" s="180"/>
      <c r="S3" s="180"/>
      <c r="T3" s="180"/>
      <c r="U3" s="180"/>
      <c r="V3" s="180"/>
      <c r="W3" s="180"/>
      <c r="X3" s="180"/>
      <c r="Y3" s="180"/>
      <c r="Z3" s="180"/>
      <c r="AA3" s="180"/>
      <c r="AB3" s="180"/>
      <c r="AC3" s="180"/>
      <c r="AD3" s="180"/>
      <c r="AE3" s="180"/>
      <c r="AF3" s="180"/>
      <c r="AG3" s="180"/>
      <c r="AH3" s="172" t="s">
        <v>204</v>
      </c>
      <c r="AI3" s="172"/>
      <c r="AJ3" s="172"/>
      <c r="AK3" s="162" t="s">
        <v>205</v>
      </c>
      <c r="AL3" s="170" t="s">
        <v>206</v>
      </c>
      <c r="AM3" s="171" t="s">
        <v>207</v>
      </c>
      <c r="AN3" s="160" t="s">
        <v>208</v>
      </c>
      <c r="AO3" s="160"/>
      <c r="AP3" s="160"/>
      <c r="AQ3" s="160"/>
      <c r="AR3" s="76"/>
      <c r="AS3" s="160" t="s">
        <v>209</v>
      </c>
      <c r="AT3" s="160"/>
      <c r="AU3" s="160"/>
    </row>
    <row r="4" spans="1:47" s="14" customFormat="1" ht="12.75">
      <c r="A4" s="161" t="s">
        <v>210</v>
      </c>
      <c r="B4" s="161" t="s">
        <v>211</v>
      </c>
      <c r="C4" s="165" t="s">
        <v>212</v>
      </c>
      <c r="D4" s="176" t="s">
        <v>213</v>
      </c>
      <c r="E4" s="161" t="s">
        <v>214</v>
      </c>
      <c r="F4" s="161" t="s">
        <v>215</v>
      </c>
      <c r="G4" s="168" t="s">
        <v>216</v>
      </c>
      <c r="H4" s="168"/>
      <c r="I4" s="168"/>
      <c r="J4" s="168"/>
      <c r="K4" s="168" t="s">
        <v>217</v>
      </c>
      <c r="L4" s="168"/>
      <c r="M4" s="168"/>
      <c r="N4" s="168"/>
      <c r="O4" s="168"/>
      <c r="P4" s="168"/>
      <c r="Q4" s="168"/>
      <c r="R4" s="168"/>
      <c r="S4" s="160" t="s">
        <v>218</v>
      </c>
      <c r="T4" s="160"/>
      <c r="U4" s="160"/>
      <c r="V4" s="160"/>
      <c r="W4" s="160"/>
      <c r="X4" s="160"/>
      <c r="Y4" s="160" t="s">
        <v>219</v>
      </c>
      <c r="Z4" s="160"/>
      <c r="AA4" s="160"/>
      <c r="AB4" s="160"/>
      <c r="AC4" s="160"/>
      <c r="AD4" s="160"/>
      <c r="AE4" s="172" t="s">
        <v>220</v>
      </c>
      <c r="AF4" s="172"/>
      <c r="AG4" s="172"/>
      <c r="AH4" s="172"/>
      <c r="AI4" s="172"/>
      <c r="AJ4" s="172"/>
      <c r="AK4" s="163"/>
      <c r="AL4" s="170"/>
      <c r="AM4" s="171"/>
      <c r="AN4" s="160"/>
      <c r="AO4" s="160"/>
      <c r="AP4" s="160"/>
      <c r="AQ4" s="160"/>
      <c r="AR4" s="80"/>
      <c r="AS4" s="160"/>
      <c r="AT4" s="160"/>
      <c r="AU4" s="160"/>
    </row>
    <row r="5" spans="1:47" s="14" customFormat="1" ht="12.75">
      <c r="A5" s="161"/>
      <c r="B5" s="161"/>
      <c r="C5" s="166"/>
      <c r="D5" s="176"/>
      <c r="E5" s="161"/>
      <c r="F5" s="161"/>
      <c r="G5" s="168"/>
      <c r="H5" s="168"/>
      <c r="I5" s="168"/>
      <c r="J5" s="168"/>
      <c r="K5" s="168"/>
      <c r="L5" s="168"/>
      <c r="M5" s="168"/>
      <c r="N5" s="168"/>
      <c r="O5" s="168"/>
      <c r="P5" s="168"/>
      <c r="Q5" s="168"/>
      <c r="R5" s="168"/>
      <c r="S5" s="160" t="s">
        <v>221</v>
      </c>
      <c r="T5" s="160"/>
      <c r="U5" s="160"/>
      <c r="V5" s="160" t="s">
        <v>222</v>
      </c>
      <c r="W5" s="160"/>
      <c r="X5" s="160"/>
      <c r="Y5" s="160" t="s">
        <v>223</v>
      </c>
      <c r="Z5" s="160"/>
      <c r="AA5" s="160"/>
      <c r="AB5" s="160" t="s">
        <v>224</v>
      </c>
      <c r="AC5" s="160"/>
      <c r="AD5" s="160"/>
      <c r="AE5" s="172"/>
      <c r="AF5" s="172"/>
      <c r="AG5" s="172"/>
      <c r="AH5" s="172"/>
      <c r="AI5" s="172"/>
      <c r="AJ5" s="172"/>
      <c r="AK5" s="163"/>
      <c r="AL5" s="170"/>
      <c r="AM5" s="171"/>
      <c r="AN5" s="160"/>
      <c r="AO5" s="160"/>
      <c r="AP5" s="160"/>
      <c r="AQ5" s="160"/>
      <c r="AR5" s="81"/>
      <c r="AS5" s="160"/>
      <c r="AT5" s="160"/>
      <c r="AU5" s="160"/>
    </row>
    <row r="6" spans="1:47" s="14" customFormat="1" ht="66" customHeight="1">
      <c r="A6" s="161"/>
      <c r="B6" s="161"/>
      <c r="C6" s="167"/>
      <c r="D6" s="176"/>
      <c r="E6" s="161"/>
      <c r="F6" s="161"/>
      <c r="G6" s="12" t="s">
        <v>225</v>
      </c>
      <c r="H6" s="11" t="s">
        <v>226</v>
      </c>
      <c r="I6" s="11" t="s">
        <v>227</v>
      </c>
      <c r="J6" s="190" t="s">
        <v>286</v>
      </c>
      <c r="K6" s="11" t="s">
        <v>228</v>
      </c>
      <c r="L6" s="11" t="s">
        <v>229</v>
      </c>
      <c r="M6" s="11" t="s">
        <v>230</v>
      </c>
      <c r="N6" s="11" t="s">
        <v>231</v>
      </c>
      <c r="O6" s="11" t="s">
        <v>232</v>
      </c>
      <c r="P6" s="11" t="s">
        <v>233</v>
      </c>
      <c r="Q6" s="11" t="s">
        <v>234</v>
      </c>
      <c r="R6" s="189" t="s">
        <v>286</v>
      </c>
      <c r="S6" s="11" t="s">
        <v>235</v>
      </c>
      <c r="T6" s="12" t="s">
        <v>236</v>
      </c>
      <c r="U6" s="13" t="s">
        <v>237</v>
      </c>
      <c r="V6" s="11" t="s">
        <v>238</v>
      </c>
      <c r="W6" s="12" t="s">
        <v>239</v>
      </c>
      <c r="X6" s="13" t="s">
        <v>240</v>
      </c>
      <c r="Y6" s="12" t="s">
        <v>241</v>
      </c>
      <c r="Z6" s="12" t="s">
        <v>242</v>
      </c>
      <c r="AA6" s="189" t="s">
        <v>286</v>
      </c>
      <c r="AB6" s="12" t="s">
        <v>243</v>
      </c>
      <c r="AC6" s="12" t="s">
        <v>244</v>
      </c>
      <c r="AD6" s="189" t="s">
        <v>286</v>
      </c>
      <c r="AE6" s="12" t="s">
        <v>245</v>
      </c>
      <c r="AF6" s="12" t="s">
        <v>246</v>
      </c>
      <c r="AG6" s="189" t="s">
        <v>286</v>
      </c>
      <c r="AH6" s="12" t="s">
        <v>247</v>
      </c>
      <c r="AI6" s="12" t="s">
        <v>248</v>
      </c>
      <c r="AJ6" s="13" t="s">
        <v>249</v>
      </c>
      <c r="AK6" s="164"/>
      <c r="AL6" s="170"/>
      <c r="AM6" s="171"/>
      <c r="AN6" s="12" t="s">
        <v>250</v>
      </c>
      <c r="AO6" s="12" t="s">
        <v>251</v>
      </c>
      <c r="AP6" s="12" t="s">
        <v>252</v>
      </c>
      <c r="AQ6" s="12" t="s">
        <v>253</v>
      </c>
      <c r="AR6" s="81"/>
      <c r="AS6" s="82" t="s">
        <v>254</v>
      </c>
      <c r="AT6" s="82" t="s">
        <v>255</v>
      </c>
      <c r="AU6" s="82" t="s">
        <v>256</v>
      </c>
    </row>
    <row r="7" spans="1:66" s="23" customFormat="1" ht="12.75">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31</v>
      </c>
      <c r="AF7" s="83">
        <v>32</v>
      </c>
      <c r="AG7" s="83">
        <v>33</v>
      </c>
      <c r="AH7" s="83">
        <v>34</v>
      </c>
      <c r="AI7" s="83">
        <v>35</v>
      </c>
      <c r="AJ7" s="83">
        <v>36</v>
      </c>
      <c r="AK7" s="83">
        <v>37</v>
      </c>
      <c r="AL7" s="83">
        <v>38</v>
      </c>
      <c r="AM7" s="83">
        <v>39</v>
      </c>
      <c r="AN7" s="83">
        <v>40</v>
      </c>
      <c r="AO7" s="83">
        <v>41</v>
      </c>
      <c r="AP7" s="83">
        <v>42</v>
      </c>
      <c r="AQ7" s="83">
        <v>43</v>
      </c>
      <c r="AR7" s="84"/>
      <c r="AS7" s="95">
        <v>44</v>
      </c>
      <c r="AT7" s="95">
        <v>45</v>
      </c>
      <c r="AU7" s="95">
        <v>45</v>
      </c>
      <c r="AV7" s="47"/>
      <c r="AW7" s="47"/>
      <c r="AX7" s="47"/>
      <c r="AY7" s="47"/>
      <c r="AZ7" s="47"/>
      <c r="BA7" s="47"/>
      <c r="BB7" s="47"/>
      <c r="BC7" s="47"/>
      <c r="BD7" s="47"/>
      <c r="BE7" s="47"/>
      <c r="BF7" s="47"/>
      <c r="BG7" s="47"/>
      <c r="BH7" s="47"/>
      <c r="BI7" s="47"/>
      <c r="BJ7" s="47"/>
      <c r="BK7" s="47"/>
      <c r="BL7" s="47"/>
      <c r="BM7" s="47"/>
      <c r="BN7" s="47"/>
    </row>
    <row r="8" spans="1:47" s="50" customFormat="1" ht="12.75">
      <c r="A8" s="85"/>
      <c r="B8" s="181"/>
      <c r="C8" s="181"/>
      <c r="D8" s="181"/>
      <c r="E8" s="181"/>
      <c r="F8" s="181"/>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7"/>
      <c r="AO8" s="87"/>
      <c r="AP8" s="87"/>
      <c r="AQ8" s="87"/>
      <c r="AR8" s="88"/>
      <c r="AS8" s="87"/>
      <c r="AT8" s="87"/>
      <c r="AU8" s="87"/>
    </row>
    <row r="9" spans="1:47" s="52" customFormat="1" ht="13.5">
      <c r="A9" s="177"/>
      <c r="B9" s="178"/>
      <c r="C9" s="174"/>
      <c r="D9" s="51"/>
      <c r="E9" s="44"/>
      <c r="F9" s="44"/>
      <c r="G9" s="39"/>
      <c r="H9" s="40"/>
      <c r="I9" s="40"/>
      <c r="J9" s="48">
        <f aca="true" t="shared" si="0" ref="J9:J14">G9*H9*I9</f>
        <v>0</v>
      </c>
      <c r="K9" s="41"/>
      <c r="L9" s="42"/>
      <c r="M9" s="40"/>
      <c r="N9" s="40"/>
      <c r="O9" s="40"/>
      <c r="P9" s="40"/>
      <c r="Q9" s="40"/>
      <c r="R9" s="89">
        <f aca="true" t="shared" si="1" ref="R9:R14">(K9*L9*M9*N9)+(K9*P9)+(K9*L9*O9)+(K9*L9*Q9)</f>
        <v>0</v>
      </c>
      <c r="S9" s="90"/>
      <c r="T9" s="90"/>
      <c r="U9" s="91">
        <f aca="true" t="shared" si="2" ref="U9:U14">S9*T9</f>
        <v>0</v>
      </c>
      <c r="V9" s="90"/>
      <c r="W9" s="90"/>
      <c r="X9" s="91">
        <f aca="true" t="shared" si="3" ref="X9:X14">V9*W9</f>
        <v>0</v>
      </c>
      <c r="Y9" s="90"/>
      <c r="Z9" s="90"/>
      <c r="AA9" s="91">
        <f aca="true" t="shared" si="4" ref="AA9:AA14">Y9*Z9</f>
        <v>0</v>
      </c>
      <c r="AB9" s="90"/>
      <c r="AC9" s="90"/>
      <c r="AD9" s="91">
        <f aca="true" t="shared" si="5" ref="AD9:AD14">AB9*AC9</f>
        <v>0</v>
      </c>
      <c r="AE9" s="90"/>
      <c r="AF9" s="90"/>
      <c r="AG9" s="91">
        <f aca="true" t="shared" si="6" ref="AG9:AG14">AE9*AF9</f>
        <v>0</v>
      </c>
      <c r="AH9" s="90"/>
      <c r="AI9" s="90"/>
      <c r="AJ9" s="91">
        <f aca="true" t="shared" si="7" ref="AJ9:AJ14">AH9+AI9</f>
        <v>0</v>
      </c>
      <c r="AK9" s="91"/>
      <c r="AL9" s="92">
        <f aca="true" t="shared" si="8" ref="AL9:AL14">AJ9+AG9+AD9+AA9+X9+U9+R9+J9+AK9</f>
        <v>0</v>
      </c>
      <c r="AM9" s="175">
        <f>SUM(AL9:AL10)</f>
        <v>0</v>
      </c>
      <c r="AN9" s="169"/>
      <c r="AO9" s="169"/>
      <c r="AP9" s="169"/>
      <c r="AQ9" s="169"/>
      <c r="AR9" s="173"/>
      <c r="AS9" s="169"/>
      <c r="AT9" s="169"/>
      <c r="AU9" s="169"/>
    </row>
    <row r="10" spans="1:47" s="29" customFormat="1" ht="13.5">
      <c r="A10" s="177"/>
      <c r="B10" s="178"/>
      <c r="C10" s="174"/>
      <c r="D10" s="51"/>
      <c r="E10" s="32"/>
      <c r="F10" s="32"/>
      <c r="G10" s="36"/>
      <c r="H10" s="36"/>
      <c r="I10" s="36"/>
      <c r="J10" s="48">
        <f t="shared" si="0"/>
        <v>0</v>
      </c>
      <c r="K10" s="36"/>
      <c r="L10" s="36"/>
      <c r="M10" s="36"/>
      <c r="N10" s="36"/>
      <c r="O10" s="36"/>
      <c r="P10" s="36"/>
      <c r="Q10" s="40"/>
      <c r="R10" s="89">
        <f t="shared" si="1"/>
        <v>0</v>
      </c>
      <c r="S10" s="90"/>
      <c r="T10" s="90"/>
      <c r="U10" s="91">
        <f t="shared" si="2"/>
        <v>0</v>
      </c>
      <c r="V10" s="90"/>
      <c r="W10" s="90"/>
      <c r="X10" s="91">
        <f t="shared" si="3"/>
        <v>0</v>
      </c>
      <c r="Y10" s="90"/>
      <c r="Z10" s="90"/>
      <c r="AA10" s="91">
        <f t="shared" si="4"/>
        <v>0</v>
      </c>
      <c r="AB10" s="90"/>
      <c r="AC10" s="90"/>
      <c r="AD10" s="91">
        <f t="shared" si="5"/>
        <v>0</v>
      </c>
      <c r="AE10" s="90"/>
      <c r="AF10" s="90"/>
      <c r="AG10" s="91">
        <f t="shared" si="6"/>
        <v>0</v>
      </c>
      <c r="AH10" s="90"/>
      <c r="AI10" s="90"/>
      <c r="AJ10" s="91">
        <f t="shared" si="7"/>
        <v>0</v>
      </c>
      <c r="AK10" s="91"/>
      <c r="AL10" s="92">
        <f t="shared" si="8"/>
        <v>0</v>
      </c>
      <c r="AM10" s="169"/>
      <c r="AN10" s="169"/>
      <c r="AO10" s="169"/>
      <c r="AP10" s="169"/>
      <c r="AQ10" s="169"/>
      <c r="AR10" s="173"/>
      <c r="AS10" s="169"/>
      <c r="AT10" s="169"/>
      <c r="AU10" s="169"/>
    </row>
    <row r="11" spans="1:47" s="43" customFormat="1" ht="13.5">
      <c r="A11" s="177"/>
      <c r="B11" s="177"/>
      <c r="C11" s="182"/>
      <c r="D11" s="51"/>
      <c r="E11" s="37"/>
      <c r="F11" s="38"/>
      <c r="G11" s="39"/>
      <c r="H11" s="40"/>
      <c r="I11" s="40"/>
      <c r="J11" s="48">
        <f t="shared" si="0"/>
        <v>0</v>
      </c>
      <c r="K11" s="41"/>
      <c r="L11" s="42"/>
      <c r="M11" s="40"/>
      <c r="N11" s="40"/>
      <c r="O11" s="40"/>
      <c r="P11" s="40"/>
      <c r="Q11" s="40"/>
      <c r="R11" s="89">
        <f t="shared" si="1"/>
        <v>0</v>
      </c>
      <c r="S11" s="90"/>
      <c r="T11" s="90"/>
      <c r="U11" s="91">
        <f t="shared" si="2"/>
        <v>0</v>
      </c>
      <c r="V11" s="90"/>
      <c r="W11" s="90"/>
      <c r="X11" s="91">
        <f t="shared" si="3"/>
        <v>0</v>
      </c>
      <c r="Y11" s="90"/>
      <c r="Z11" s="90"/>
      <c r="AA11" s="91">
        <f t="shared" si="4"/>
        <v>0</v>
      </c>
      <c r="AB11" s="90"/>
      <c r="AC11" s="90"/>
      <c r="AD11" s="91">
        <f t="shared" si="5"/>
        <v>0</v>
      </c>
      <c r="AE11" s="90"/>
      <c r="AF11" s="90"/>
      <c r="AG11" s="91">
        <f t="shared" si="6"/>
        <v>0</v>
      </c>
      <c r="AH11" s="90"/>
      <c r="AI11" s="90"/>
      <c r="AJ11" s="91">
        <f t="shared" si="7"/>
        <v>0</v>
      </c>
      <c r="AK11" s="91"/>
      <c r="AL11" s="92">
        <f t="shared" si="8"/>
        <v>0</v>
      </c>
      <c r="AM11" s="175">
        <f>SUM(AL11:AL13)</f>
        <v>0</v>
      </c>
      <c r="AN11" s="169"/>
      <c r="AO11" s="169"/>
      <c r="AP11" s="169"/>
      <c r="AQ11" s="169"/>
      <c r="AR11" s="173"/>
      <c r="AS11" s="169"/>
      <c r="AT11" s="169"/>
      <c r="AU11" s="169"/>
    </row>
    <row r="12" spans="1:47" s="43" customFormat="1" ht="13.5">
      <c r="A12" s="177"/>
      <c r="B12" s="177"/>
      <c r="C12" s="182"/>
      <c r="D12" s="51"/>
      <c r="E12" s="37"/>
      <c r="F12" s="38"/>
      <c r="G12" s="39"/>
      <c r="H12" s="40"/>
      <c r="I12" s="40"/>
      <c r="J12" s="48">
        <f t="shared" si="0"/>
        <v>0</v>
      </c>
      <c r="K12" s="41"/>
      <c r="L12" s="42"/>
      <c r="M12" s="40"/>
      <c r="N12" s="40"/>
      <c r="O12" s="40"/>
      <c r="P12" s="40"/>
      <c r="Q12" s="40"/>
      <c r="R12" s="89">
        <f t="shared" si="1"/>
        <v>0</v>
      </c>
      <c r="S12" s="90"/>
      <c r="T12" s="90"/>
      <c r="U12" s="91">
        <f t="shared" si="2"/>
        <v>0</v>
      </c>
      <c r="V12" s="90"/>
      <c r="W12" s="90"/>
      <c r="X12" s="91">
        <f t="shared" si="3"/>
        <v>0</v>
      </c>
      <c r="Y12" s="90"/>
      <c r="Z12" s="90"/>
      <c r="AA12" s="91">
        <f t="shared" si="4"/>
        <v>0</v>
      </c>
      <c r="AB12" s="90"/>
      <c r="AC12" s="90"/>
      <c r="AD12" s="91">
        <f t="shared" si="5"/>
        <v>0</v>
      </c>
      <c r="AE12" s="90"/>
      <c r="AF12" s="90"/>
      <c r="AG12" s="91">
        <f t="shared" si="6"/>
        <v>0</v>
      </c>
      <c r="AH12" s="90"/>
      <c r="AI12" s="90"/>
      <c r="AJ12" s="91">
        <f t="shared" si="7"/>
        <v>0</v>
      </c>
      <c r="AK12" s="91"/>
      <c r="AL12" s="92">
        <f t="shared" si="8"/>
        <v>0</v>
      </c>
      <c r="AM12" s="169"/>
      <c r="AN12" s="169"/>
      <c r="AO12" s="169"/>
      <c r="AP12" s="169"/>
      <c r="AQ12" s="169"/>
      <c r="AR12" s="173"/>
      <c r="AS12" s="169"/>
      <c r="AT12" s="169"/>
      <c r="AU12" s="169"/>
    </row>
    <row r="13" spans="1:47" s="43" customFormat="1" ht="13.5">
      <c r="A13" s="177"/>
      <c r="B13" s="177"/>
      <c r="C13" s="182"/>
      <c r="D13" s="51"/>
      <c r="E13" s="44"/>
      <c r="F13" s="44"/>
      <c r="G13" s="39"/>
      <c r="H13" s="40"/>
      <c r="I13" s="40"/>
      <c r="J13" s="48">
        <f t="shared" si="0"/>
        <v>0</v>
      </c>
      <c r="K13" s="41"/>
      <c r="L13" s="42"/>
      <c r="M13" s="40"/>
      <c r="N13" s="40"/>
      <c r="O13" s="40"/>
      <c r="P13" s="40"/>
      <c r="Q13" s="40"/>
      <c r="R13" s="89">
        <f t="shared" si="1"/>
        <v>0</v>
      </c>
      <c r="S13" s="90"/>
      <c r="T13" s="90"/>
      <c r="U13" s="91">
        <f t="shared" si="2"/>
        <v>0</v>
      </c>
      <c r="V13" s="90"/>
      <c r="W13" s="90"/>
      <c r="X13" s="91">
        <f t="shared" si="3"/>
        <v>0</v>
      </c>
      <c r="Y13" s="90"/>
      <c r="Z13" s="90"/>
      <c r="AA13" s="91">
        <f t="shared" si="4"/>
        <v>0</v>
      </c>
      <c r="AB13" s="90"/>
      <c r="AC13" s="90"/>
      <c r="AD13" s="91">
        <f t="shared" si="5"/>
        <v>0</v>
      </c>
      <c r="AE13" s="90"/>
      <c r="AF13" s="90"/>
      <c r="AG13" s="91">
        <f t="shared" si="6"/>
        <v>0</v>
      </c>
      <c r="AH13" s="90"/>
      <c r="AI13" s="90"/>
      <c r="AJ13" s="91">
        <f t="shared" si="7"/>
        <v>0</v>
      </c>
      <c r="AK13" s="91"/>
      <c r="AL13" s="92">
        <f t="shared" si="8"/>
        <v>0</v>
      </c>
      <c r="AM13" s="169"/>
      <c r="AN13" s="169"/>
      <c r="AO13" s="169"/>
      <c r="AP13" s="169"/>
      <c r="AQ13" s="169"/>
      <c r="AR13" s="173"/>
      <c r="AS13" s="169"/>
      <c r="AT13" s="169"/>
      <c r="AU13" s="169"/>
    </row>
    <row r="14" spans="1:47" s="52" customFormat="1" ht="13.5">
      <c r="A14" s="97"/>
      <c r="B14" s="97"/>
      <c r="C14" s="97"/>
      <c r="D14" s="98"/>
      <c r="E14" s="99"/>
      <c r="F14" s="99"/>
      <c r="G14" s="100"/>
      <c r="H14" s="96"/>
      <c r="I14" s="96"/>
      <c r="J14" s="101">
        <f t="shared" si="0"/>
        <v>0</v>
      </c>
      <c r="K14" s="102"/>
      <c r="L14" s="103"/>
      <c r="M14" s="96"/>
      <c r="N14" s="96"/>
      <c r="O14" s="96"/>
      <c r="P14" s="96"/>
      <c r="Q14" s="43"/>
      <c r="R14" s="104">
        <f t="shared" si="1"/>
        <v>0</v>
      </c>
      <c r="S14" s="105"/>
      <c r="T14" s="105"/>
      <c r="U14" s="106">
        <f t="shared" si="2"/>
        <v>0</v>
      </c>
      <c r="V14" s="105"/>
      <c r="W14" s="105"/>
      <c r="X14" s="106">
        <f t="shared" si="3"/>
        <v>0</v>
      </c>
      <c r="Y14" s="105"/>
      <c r="Z14" s="105"/>
      <c r="AA14" s="106">
        <f t="shared" si="4"/>
        <v>0</v>
      </c>
      <c r="AB14" s="105"/>
      <c r="AC14" s="105"/>
      <c r="AD14" s="106">
        <f t="shared" si="5"/>
        <v>0</v>
      </c>
      <c r="AE14" s="105"/>
      <c r="AF14" s="105"/>
      <c r="AG14" s="106">
        <f t="shared" si="6"/>
        <v>0</v>
      </c>
      <c r="AH14" s="105"/>
      <c r="AI14" s="105"/>
      <c r="AJ14" s="106">
        <f t="shared" si="7"/>
        <v>0</v>
      </c>
      <c r="AK14" s="106"/>
      <c r="AL14" s="107">
        <f t="shared" si="8"/>
        <v>0</v>
      </c>
      <c r="AM14" s="108">
        <f>AL14</f>
        <v>0</v>
      </c>
      <c r="AN14" s="75"/>
      <c r="AO14" s="75"/>
      <c r="AP14" s="75"/>
      <c r="AQ14" s="75"/>
      <c r="AR14" s="109"/>
      <c r="AS14" s="110"/>
      <c r="AT14" s="110"/>
      <c r="AU14" s="110"/>
    </row>
    <row r="15" spans="1:47" s="30" customFormat="1" ht="13.5" thickBot="1">
      <c r="A15" s="184" t="s">
        <v>257</v>
      </c>
      <c r="B15" s="185"/>
      <c r="C15" s="185"/>
      <c r="D15" s="185"/>
      <c r="E15" s="185"/>
      <c r="F15" s="186"/>
      <c r="G15" s="45"/>
      <c r="H15" s="46"/>
      <c r="I15" s="46"/>
      <c r="J15" s="45">
        <f aca="true" t="shared" si="9" ref="J15:AU15">SUM(J8:J14)</f>
        <v>0</v>
      </c>
      <c r="K15" s="45">
        <f t="shared" si="9"/>
        <v>0</v>
      </c>
      <c r="L15" s="45">
        <f t="shared" si="9"/>
        <v>0</v>
      </c>
      <c r="M15" s="45">
        <f t="shared" si="9"/>
        <v>0</v>
      </c>
      <c r="N15" s="45">
        <f t="shared" si="9"/>
        <v>0</v>
      </c>
      <c r="O15" s="45">
        <f t="shared" si="9"/>
        <v>0</v>
      </c>
      <c r="P15" s="45">
        <f t="shared" si="9"/>
        <v>0</v>
      </c>
      <c r="Q15" s="45">
        <f t="shared" si="9"/>
        <v>0</v>
      </c>
      <c r="R15" s="45">
        <f t="shared" si="9"/>
        <v>0</v>
      </c>
      <c r="S15" s="45">
        <f t="shared" si="9"/>
        <v>0</v>
      </c>
      <c r="T15" s="45">
        <f t="shared" si="9"/>
        <v>0</v>
      </c>
      <c r="U15" s="45">
        <f t="shared" si="9"/>
        <v>0</v>
      </c>
      <c r="V15" s="45">
        <f t="shared" si="9"/>
        <v>0</v>
      </c>
      <c r="W15" s="45">
        <f t="shared" si="9"/>
        <v>0</v>
      </c>
      <c r="X15" s="45">
        <f t="shared" si="9"/>
        <v>0</v>
      </c>
      <c r="Y15" s="45">
        <f t="shared" si="9"/>
        <v>0</v>
      </c>
      <c r="Z15" s="45">
        <f t="shared" si="9"/>
        <v>0</v>
      </c>
      <c r="AA15" s="45">
        <f t="shared" si="9"/>
        <v>0</v>
      </c>
      <c r="AB15" s="45">
        <f t="shared" si="9"/>
        <v>0</v>
      </c>
      <c r="AC15" s="45">
        <f t="shared" si="9"/>
        <v>0</v>
      </c>
      <c r="AD15" s="45">
        <f t="shared" si="9"/>
        <v>0</v>
      </c>
      <c r="AE15" s="45">
        <f t="shared" si="9"/>
        <v>0</v>
      </c>
      <c r="AF15" s="45">
        <f t="shared" si="9"/>
        <v>0</v>
      </c>
      <c r="AG15" s="45">
        <f t="shared" si="9"/>
        <v>0</v>
      </c>
      <c r="AH15" s="45">
        <f t="shared" si="9"/>
        <v>0</v>
      </c>
      <c r="AI15" s="45">
        <f t="shared" si="9"/>
        <v>0</v>
      </c>
      <c r="AJ15" s="45">
        <f t="shared" si="9"/>
        <v>0</v>
      </c>
      <c r="AK15" s="45">
        <f t="shared" si="9"/>
        <v>0</v>
      </c>
      <c r="AL15" s="45">
        <f t="shared" si="9"/>
        <v>0</v>
      </c>
      <c r="AM15" s="45">
        <f t="shared" si="9"/>
        <v>0</v>
      </c>
      <c r="AN15" s="45">
        <f t="shared" si="9"/>
        <v>0</v>
      </c>
      <c r="AO15" s="45">
        <f t="shared" si="9"/>
        <v>0</v>
      </c>
      <c r="AP15" s="45">
        <f t="shared" si="9"/>
        <v>0</v>
      </c>
      <c r="AQ15" s="45">
        <f t="shared" si="9"/>
        <v>0</v>
      </c>
      <c r="AR15" s="45"/>
      <c r="AS15" s="45">
        <f t="shared" si="9"/>
        <v>0</v>
      </c>
      <c r="AT15" s="45">
        <f t="shared" si="9"/>
        <v>0</v>
      </c>
      <c r="AU15" s="45">
        <f t="shared" si="9"/>
        <v>0</v>
      </c>
    </row>
    <row r="16" spans="1:46" s="22" customFormat="1" ht="15">
      <c r="A16" s="79" t="s">
        <v>258</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G4:J5"/>
    <mergeCell ref="K4:R5"/>
    <mergeCell ref="S4:X4"/>
    <mergeCell ref="Y4:AD4"/>
    <mergeCell ref="A4:A6"/>
    <mergeCell ref="B4:B6"/>
    <mergeCell ref="C4:C6"/>
    <mergeCell ref="D4:D6"/>
    <mergeCell ref="E4:E6"/>
    <mergeCell ref="B8:F8"/>
    <mergeCell ref="AL3:AL6"/>
    <mergeCell ref="AS3:AU5"/>
    <mergeCell ref="F4:F6"/>
    <mergeCell ref="AK3:AK6"/>
    <mergeCell ref="AE4:AG5"/>
    <mergeCell ref="S5:U5"/>
    <mergeCell ref="V5:X5"/>
    <mergeCell ref="Y5:AA5"/>
    <mergeCell ref="AB5:AD5"/>
    <mergeCell ref="AN9:AN10"/>
    <mergeCell ref="AO9:AO10"/>
    <mergeCell ref="AP9:AP10"/>
    <mergeCell ref="AQ9:AQ10"/>
    <mergeCell ref="AR9:AR10"/>
    <mergeCell ref="AM3:AM6"/>
    <mergeCell ref="AN3:AQ5"/>
    <mergeCell ref="AT9:AT10"/>
    <mergeCell ref="AT11:AT13"/>
    <mergeCell ref="AU11:AU13"/>
    <mergeCell ref="A11:A13"/>
    <mergeCell ref="B11:B13"/>
    <mergeCell ref="C11:C13"/>
    <mergeCell ref="AM11:AM13"/>
    <mergeCell ref="AN11:AN13"/>
    <mergeCell ref="AO11:AO13"/>
    <mergeCell ref="AU9:AU10"/>
    <mergeCell ref="A15:F15"/>
    <mergeCell ref="AP11:AP13"/>
    <mergeCell ref="AQ11:AQ13"/>
    <mergeCell ref="AR11:AR13"/>
    <mergeCell ref="AS11:AS13"/>
    <mergeCell ref="AS9:AS10"/>
    <mergeCell ref="A9:A10"/>
    <mergeCell ref="B9:B10"/>
    <mergeCell ref="C9:C10"/>
    <mergeCell ref="AM9:AM10"/>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7.xml><?xml version="1.0" encoding="utf-8"?>
<worksheet xmlns="http://schemas.openxmlformats.org/spreadsheetml/2006/main" xmlns:r="http://schemas.openxmlformats.org/officeDocument/2006/relationships">
  <dimension ref="B2:O49"/>
  <sheetViews>
    <sheetView tabSelected="1" zoomScale="80" zoomScaleNormal="80" zoomScalePageLayoutView="0" workbookViewId="0" topLeftCell="A6">
      <selection activeCell="B2" sqref="B2"/>
    </sheetView>
  </sheetViews>
  <sheetFormatPr defaultColWidth="9.140625" defaultRowHeight="15"/>
  <cols>
    <col min="1" max="1" width="9.140625" style="55" customWidth="1"/>
    <col min="2" max="2" width="15.28125" style="55" customWidth="1"/>
    <col min="3" max="5" width="13.57421875" style="54" customWidth="1"/>
    <col min="6" max="6" width="22.140625" style="54" customWidth="1"/>
    <col min="7" max="10" width="13.57421875" style="54" customWidth="1"/>
    <col min="11" max="14" width="9.140625" style="55" customWidth="1"/>
    <col min="15" max="15" width="15.57421875" style="55" customWidth="1"/>
    <col min="16" max="16384" width="9.140625" style="55" customWidth="1"/>
  </cols>
  <sheetData>
    <row r="2" ht="40.5" customHeight="1">
      <c r="B2" s="141" t="s">
        <v>278</v>
      </c>
    </row>
    <row r="3" spans="2:10" s="57" customFormat="1" ht="50.25" customHeight="1">
      <c r="B3" s="56"/>
      <c r="C3" s="56" t="s">
        <v>61</v>
      </c>
      <c r="D3" s="56" t="s">
        <v>62</v>
      </c>
      <c r="E3" s="56" t="s">
        <v>259</v>
      </c>
      <c r="F3" s="56" t="s">
        <v>63</v>
      </c>
      <c r="G3" s="56" t="s">
        <v>11</v>
      </c>
      <c r="H3" s="56" t="s">
        <v>64</v>
      </c>
      <c r="I3" s="56" t="s">
        <v>65</v>
      </c>
      <c r="J3" s="56" t="s">
        <v>0</v>
      </c>
    </row>
    <row r="4" spans="2:10" ht="15">
      <c r="B4" s="58" t="s">
        <v>66</v>
      </c>
      <c r="C4">
        <f>'الركيزة الأولى'!J15</f>
        <v>0</v>
      </c>
      <c r="D4">
        <f>'الركيزة الأولى'!R15</f>
        <v>0</v>
      </c>
      <c r="E4">
        <f>'الركيزة الأولى'!U15+'الركيزة الأولى'!X15</f>
        <v>0</v>
      </c>
      <c r="F4">
        <f>'الركيزة الأولى'!AA15+'الركيزة الأولى'!AD15</f>
        <v>0</v>
      </c>
      <c r="G4">
        <f>'الركيزة الأولى'!AG15</f>
        <v>0</v>
      </c>
      <c r="H4">
        <f>'الركيزة الأولى'!AJ15</f>
        <v>0</v>
      </c>
      <c r="I4">
        <f>'الركيزة الأولى'!AK15</f>
        <v>0</v>
      </c>
      <c r="J4" s="59">
        <f>SUM(C4:I4)</f>
        <v>0</v>
      </c>
    </row>
    <row r="5" spans="2:15" ht="15">
      <c r="B5" s="58" t="s">
        <v>260</v>
      </c>
      <c r="C5">
        <f>'الركيزة الثانية'!J15</f>
        <v>0</v>
      </c>
      <c r="D5">
        <f>'الركيزة الثانية'!R15</f>
        <v>0</v>
      </c>
      <c r="E5">
        <f>'الركيزة الثانية'!U15+'الركيزة الثانية'!X15</f>
        <v>0</v>
      </c>
      <c r="F5">
        <f>'الركيزة الثانية'!AA15+'الركيزة الثانية'!AD15</f>
        <v>0</v>
      </c>
      <c r="G5">
        <f>'الركيزة الثانية'!AG15</f>
        <v>0</v>
      </c>
      <c r="H5">
        <f>'الركيزة الثانية'!AJ15</f>
        <v>0</v>
      </c>
      <c r="I5">
        <f>'الركيزة الثانية'!AK15</f>
        <v>0</v>
      </c>
      <c r="J5" s="59">
        <f>SUM(C5:I5)</f>
        <v>0</v>
      </c>
      <c r="O5" s="60"/>
    </row>
    <row r="6" spans="2:15" ht="15">
      <c r="B6" s="58" t="s">
        <v>261</v>
      </c>
      <c r="C6">
        <f>'الركيزة الثالثة'!J15</f>
        <v>0</v>
      </c>
      <c r="D6">
        <f>'الركيزة الثالثة'!R15</f>
        <v>0</v>
      </c>
      <c r="E6">
        <f>'الركيزة الثالثة'!U15+'الركيزة الثالثة'!X15</f>
        <v>0</v>
      </c>
      <c r="F6">
        <f>'الركيزة الثالثة'!AA15+'الركيزة الثالثة'!AD15</f>
        <v>0</v>
      </c>
      <c r="G6">
        <f>'الركيزة الثالثة'!AG15</f>
        <v>0</v>
      </c>
      <c r="H6">
        <f>'الركيزة الثالثة'!AJ15</f>
        <v>0</v>
      </c>
      <c r="I6">
        <f>'الركيزة الثالثة'!AK15</f>
        <v>0</v>
      </c>
      <c r="J6" s="59">
        <f>SUM(C6:I6)</f>
        <v>0</v>
      </c>
      <c r="O6" s="60"/>
    </row>
    <row r="7" spans="2:15" ht="15.75" thickBot="1">
      <c r="B7" s="58" t="s">
        <v>262</v>
      </c>
      <c r="C7">
        <f>'الركيزة الرابعة'!J16</f>
        <v>0</v>
      </c>
      <c r="D7">
        <f>'الركيزة الرابعة'!R16</f>
        <v>0</v>
      </c>
      <c r="E7">
        <f>'الركيزة الرابعة'!U16+'الركيزة الرابعة'!X16</f>
        <v>0</v>
      </c>
      <c r="F7">
        <f>'الركيزة الرابعة'!AA16+'الركيزة الرابعة'!AD16</f>
        <v>0</v>
      </c>
      <c r="G7">
        <f>'الركيزة الرابعة'!AG16</f>
        <v>0</v>
      </c>
      <c r="H7">
        <f>'الركيزة الرابعة'!AJ16</f>
        <v>0</v>
      </c>
      <c r="I7">
        <f>'الركيزة الرابعة'!AK16</f>
        <v>0</v>
      </c>
      <c r="J7" s="59">
        <f>SUM(C7:I7)</f>
        <v>0</v>
      </c>
      <c r="O7" s="60"/>
    </row>
    <row r="8" spans="2:10" ht="15.75" thickBot="1">
      <c r="B8" s="61" t="s">
        <v>263</v>
      </c>
      <c r="C8" s="62">
        <f aca="true" t="shared" si="0" ref="C8:J8">SUM(C4:C7)</f>
        <v>0</v>
      </c>
      <c r="D8" s="62">
        <f t="shared" si="0"/>
        <v>0</v>
      </c>
      <c r="E8" s="62">
        <f t="shared" si="0"/>
        <v>0</v>
      </c>
      <c r="F8" s="62">
        <f t="shared" si="0"/>
        <v>0</v>
      </c>
      <c r="G8" s="62">
        <f t="shared" si="0"/>
        <v>0</v>
      </c>
      <c r="H8" s="62">
        <f t="shared" si="0"/>
        <v>0</v>
      </c>
      <c r="I8" s="62">
        <f t="shared" si="0"/>
        <v>0</v>
      </c>
      <c r="J8" s="62">
        <f t="shared" si="0"/>
        <v>0</v>
      </c>
    </row>
    <row r="9" ht="15">
      <c r="B9" s="79" t="s">
        <v>264</v>
      </c>
    </row>
    <row r="32" ht="15.75">
      <c r="B32" s="63" t="s">
        <v>68</v>
      </c>
    </row>
    <row r="33" spans="2:6" ht="25.5">
      <c r="B33" s="56"/>
      <c r="C33" s="64" t="s">
        <v>69</v>
      </c>
      <c r="D33" s="65" t="s">
        <v>6</v>
      </c>
      <c r="E33" s="65" t="s">
        <v>7</v>
      </c>
      <c r="F33" s="66" t="s">
        <v>67</v>
      </c>
    </row>
    <row r="34" spans="2:6" ht="15">
      <c r="B34" s="58" t="s">
        <v>265</v>
      </c>
      <c r="C34">
        <f>'الركيزة الأولى'!AN15</f>
        <v>0</v>
      </c>
      <c r="D34">
        <f>'الركيزة الأولى'!AO15</f>
        <v>0</v>
      </c>
      <c r="E34">
        <f>'الركيزة الأولى'!AP15</f>
        <v>0</v>
      </c>
      <c r="F34">
        <f>'الركيزة الأولى'!AQ15</f>
        <v>0</v>
      </c>
    </row>
    <row r="35" spans="2:6" ht="15">
      <c r="B35" s="58" t="s">
        <v>266</v>
      </c>
      <c r="C35">
        <f>'الركيزة الثانية'!AN15</f>
        <v>0</v>
      </c>
      <c r="D35">
        <f>'الركيزة الثانية'!AO15</f>
        <v>0</v>
      </c>
      <c r="E35">
        <f>'الركيزة الثانية'!AP15</f>
        <v>0</v>
      </c>
      <c r="F35">
        <f>'الركيزة الثانية'!AQ15</f>
        <v>0</v>
      </c>
    </row>
    <row r="36" spans="2:6" ht="15">
      <c r="B36" s="58" t="s">
        <v>267</v>
      </c>
      <c r="C36">
        <f>'الركيزة الثالثة'!AN15</f>
        <v>0</v>
      </c>
      <c r="D36">
        <f>'الركيزة الثالثة'!AO15</f>
        <v>0</v>
      </c>
      <c r="E36">
        <f>'الركيزة الثالثة'!AP15</f>
        <v>0</v>
      </c>
      <c r="F36">
        <f>'الركيزة الثالثة'!AQ15</f>
        <v>0</v>
      </c>
    </row>
    <row r="37" spans="2:6" ht="15.75" thickBot="1">
      <c r="B37" s="58" t="s">
        <v>268</v>
      </c>
      <c r="C37">
        <f>'الركيزة الرابعة'!AN16</f>
        <v>0</v>
      </c>
      <c r="D37">
        <f>'الركيزة الرابعة'!AO16</f>
        <v>0</v>
      </c>
      <c r="E37">
        <f>'الركيزة الرابعة'!AP16</f>
        <v>0</v>
      </c>
      <c r="F37">
        <f>'الركيزة الرابعة'!AQ16</f>
        <v>0</v>
      </c>
    </row>
    <row r="38" spans="2:6" ht="15.75" thickBot="1">
      <c r="B38" s="78" t="s">
        <v>269</v>
      </c>
      <c r="C38" s="67">
        <f>SUM(C34:C37)</f>
        <v>0</v>
      </c>
      <c r="D38" s="67">
        <f>SUM(D34:D37)</f>
        <v>0</v>
      </c>
      <c r="E38" s="67">
        <f>SUM(E34:E37)</f>
        <v>0</v>
      </c>
      <c r="F38" s="67">
        <f>SUM(F34:F37)</f>
        <v>0</v>
      </c>
    </row>
    <row r="43" spans="2:10" ht="15.75">
      <c r="B43" s="63" t="s">
        <v>73</v>
      </c>
      <c r="H43" s="55"/>
      <c r="I43" s="55"/>
      <c r="J43" s="55"/>
    </row>
    <row r="44" spans="2:10" ht="15">
      <c r="B44" s="56"/>
      <c r="C44" s="56" t="s">
        <v>12</v>
      </c>
      <c r="D44" s="56" t="s">
        <v>13</v>
      </c>
      <c r="E44" s="56" t="s">
        <v>14</v>
      </c>
      <c r="F44" s="56" t="s">
        <v>270</v>
      </c>
      <c r="I44" s="55"/>
      <c r="J44" s="55"/>
    </row>
    <row r="45" spans="2:10" ht="15">
      <c r="B45" s="58" t="s">
        <v>271</v>
      </c>
      <c r="C45">
        <f>'الركيزة الأولى'!AS15</f>
        <v>0</v>
      </c>
      <c r="D45">
        <f>'الركيزة الأولى'!AT15</f>
        <v>0</v>
      </c>
      <c r="E45">
        <f>'الركيزة الأولى'!AU15</f>
        <v>0</v>
      </c>
      <c r="F45" s="59">
        <f>SUM(C45:D45)</f>
        <v>0</v>
      </c>
      <c r="I45" s="55"/>
      <c r="J45" s="55"/>
    </row>
    <row r="46" spans="2:10" ht="15">
      <c r="B46" s="58" t="s">
        <v>272</v>
      </c>
      <c r="C46">
        <f>'الركيزة الثانية'!AS15</f>
        <v>0</v>
      </c>
      <c r="D46">
        <f>'الركيزة الثانية'!AT15</f>
        <v>0</v>
      </c>
      <c r="E46">
        <f>'الركيزة الثانية'!AU15</f>
        <v>0</v>
      </c>
      <c r="F46" s="59">
        <f>SUM(C46:D46)</f>
        <v>0</v>
      </c>
      <c r="I46" s="55"/>
      <c r="J46" s="55"/>
    </row>
    <row r="47" spans="2:10" ht="15">
      <c r="B47" s="58" t="s">
        <v>273</v>
      </c>
      <c r="C47">
        <f>'الركيزة الثالثة'!AS15</f>
        <v>0</v>
      </c>
      <c r="D47">
        <f>'الركيزة الثالثة'!AT15</f>
        <v>0</v>
      </c>
      <c r="E47">
        <f>'الركيزة الثالثة'!AU15</f>
        <v>0</v>
      </c>
      <c r="F47" s="59">
        <f>SUM(C47:D47)</f>
        <v>0</v>
      </c>
      <c r="I47" s="55"/>
      <c r="J47" s="55"/>
    </row>
    <row r="48" spans="2:10" ht="15.75" thickBot="1">
      <c r="B48" s="58" t="s">
        <v>274</v>
      </c>
      <c r="C48">
        <f>'الركيزة الرابعة'!AS16</f>
        <v>0</v>
      </c>
      <c r="D48">
        <f>'الركيزة الرابعة'!AT16</f>
        <v>0</v>
      </c>
      <c r="E48">
        <f>'الركيزة الرابعة'!AU16</f>
        <v>0</v>
      </c>
      <c r="F48" s="59">
        <f>SUM(C48:D48)</f>
        <v>0</v>
      </c>
      <c r="I48" s="55"/>
      <c r="J48" s="55"/>
    </row>
    <row r="49" spans="2:10" ht="15.75" thickBot="1">
      <c r="B49" s="61" t="s">
        <v>275</v>
      </c>
      <c r="C49" s="62">
        <f>SUM(C45:C48)</f>
        <v>0</v>
      </c>
      <c r="D49" s="62">
        <f>SUM(D45:D48)</f>
        <v>0</v>
      </c>
      <c r="E49" s="62">
        <f>SUM(E45:E48)</f>
        <v>0</v>
      </c>
      <c r="F49" s="62">
        <f>SUM(F45:F48)</f>
        <v>0</v>
      </c>
      <c r="I49" s="55"/>
      <c r="J49" s="5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Adonis Salem</cp:lastModifiedBy>
  <cp:lastPrinted>2018-05-28T17:04:14Z</cp:lastPrinted>
  <dcterms:created xsi:type="dcterms:W3CDTF">2011-06-14T16:15:51Z</dcterms:created>
  <dcterms:modified xsi:type="dcterms:W3CDTF">2019-11-30T15:54:49Z</dcterms:modified>
  <cp:category/>
  <cp:version/>
  <cp:contentType/>
  <cp:contentStatus/>
</cp:coreProperties>
</file>